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
<Relationships xmlns="http://schemas.openxmlformats.org/package/2006/relationships">
  <Relationship Type="http://schemas.openxmlformats.org/officeDocument/2006/relationships/officeDocument" Target="xl/workbook.xml" Id="rId1" />
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6"/>
  <x:workbookPr defaultThemeVersion="124226"/>
  <x:bookViews>
    <x:workbookView xWindow="120" yWindow="120" windowWidth="18075" windowHeight="10995"/>
  </x:bookViews>
  <x:sheets>
    <x:sheet name="8hdv" sheetId="3" r:id="rId1"/>
    <x:sheet name="dfw8h_o3_dv_20100628" sheetId="4" r:id="rId2"/>
  </x:sheets>
  <x:calcPr calcId="125725"/>
</x:workbook>
</file>

<file path=xl/calcChain.xml><?xml version="1.0" encoding="utf-8"?>
<calcChain xmlns="http://schemas.openxmlformats.org/spreadsheetml/2006/main">
  <c r="K23" i="3"/>
  <c r="K22"/>
  <c r="K4"/>
  <c r="K20"/>
  <c r="K19"/>
  <c r="K18"/>
  <c r="K17"/>
  <c r="K16"/>
  <c r="K15"/>
  <c r="K14"/>
  <c r="K13"/>
  <c r="K12"/>
  <c r="K11"/>
  <c r="K10"/>
  <c r="K9"/>
  <c r="K8"/>
  <c r="K7"/>
  <c r="K6"/>
  <c r="K5"/>
  <c r="K3"/>
</calcChain>
</file>

<file path=xl/sharedStrings.xml><?xml version="1.0" encoding="utf-8"?>
<sst xmlns="http://schemas.openxmlformats.org/spreadsheetml/2006/main" count="152" uniqueCount="77">
  <si>
    <t>CAMS</t>
  </si>
  <si>
    <t>Site Info</t>
  </si>
  <si>
    <t>8-Hour DV</t>
  </si>
  <si>
    <t>Mean DV (Baseline DV)</t>
  </si>
  <si>
    <t>2006 DVb</t>
  </si>
  <si>
    <t>Y</t>
  </si>
  <si>
    <t>Regulatory</t>
  </si>
  <si>
    <t>Site</t>
  </si>
  <si>
    <t>City</t>
  </si>
  <si>
    <t>County</t>
  </si>
  <si>
    <t>FRIC</t>
  </si>
  <si>
    <t>Frisco C31/C680</t>
  </si>
  <si>
    <t>Frisco</t>
  </si>
  <si>
    <t>Collin</t>
  </si>
  <si>
    <t>DHIC</t>
  </si>
  <si>
    <t>Dallas Hinton St. C401/C60/AH161</t>
  </si>
  <si>
    <t>Dallas</t>
  </si>
  <si>
    <t>DALN</t>
  </si>
  <si>
    <t>Dallas North No.2 C63/C679</t>
  </si>
  <si>
    <t>REDB</t>
  </si>
  <si>
    <t>Dallas Executive Airport C402</t>
  </si>
  <si>
    <t>LGCK</t>
  </si>
  <si>
    <t>Sunnyvale Long Creek C74</t>
  </si>
  <si>
    <t>Sunnyvale</t>
  </si>
  <si>
    <t>DENT</t>
  </si>
  <si>
    <t>Denton Airport South C56/A163/X157</t>
  </si>
  <si>
    <t>Denton</t>
  </si>
  <si>
    <t>PIPT</t>
  </si>
  <si>
    <t>Pilot Point C1032</t>
  </si>
  <si>
    <t>Pilot Point</t>
  </si>
  <si>
    <t>MDLT</t>
  </si>
  <si>
    <t>Midlothian Tower C94/A305/X158</t>
  </si>
  <si>
    <t>Midlothian</t>
  </si>
  <si>
    <t>Ellis</t>
  </si>
  <si>
    <t>MDLO</t>
  </si>
  <si>
    <t>Midlothian OFW C52/A137</t>
  </si>
  <si>
    <t>CLEB</t>
  </si>
  <si>
    <t>Cleburne Airport C77/C682</t>
  </si>
  <si>
    <t>Cleburne</t>
  </si>
  <si>
    <t>Johnson</t>
  </si>
  <si>
    <t>KAUF</t>
  </si>
  <si>
    <t>Kaufman C71/A304/X071</t>
  </si>
  <si>
    <t>Kaufman</t>
  </si>
  <si>
    <t>WTFD</t>
  </si>
  <si>
    <t>Parker County C76</t>
  </si>
  <si>
    <t>Weatherford</t>
  </si>
  <si>
    <t>Parker</t>
  </si>
  <si>
    <t>RKWL</t>
  </si>
  <si>
    <t>Rockwall Heath C69</t>
  </si>
  <si>
    <t>Rockwall</t>
  </si>
  <si>
    <t>EMTL</t>
  </si>
  <si>
    <t>Eagle Mountain Lake C75</t>
  </si>
  <si>
    <t>Eagle Mountain Lake</t>
  </si>
  <si>
    <t>Tarrant</t>
  </si>
  <si>
    <t>FWMC</t>
  </si>
  <si>
    <t>Ft. Worth Northwest C13/AH302</t>
  </si>
  <si>
    <t>Fort Worth</t>
  </si>
  <si>
    <t>KELC</t>
  </si>
  <si>
    <t>Keller C17</t>
  </si>
  <si>
    <t>GRAP</t>
  </si>
  <si>
    <t>Grapevine Fairway C70/A301/X182</t>
  </si>
  <si>
    <t>Grapevine</t>
  </si>
  <si>
    <t>ARLA</t>
  </si>
  <si>
    <t>Arlington Municipal Airport C61</t>
  </si>
  <si>
    <t>Arlington</t>
  </si>
  <si>
    <t>EPA Site Code</t>
  </si>
  <si>
    <t>Modeling Site Code</t>
  </si>
  <si>
    <t>GRAN</t>
  </si>
  <si>
    <t>Granbury C73/C681</t>
  </si>
  <si>
    <t>Granbury</t>
  </si>
  <si>
    <t>Hood</t>
  </si>
  <si>
    <t>GRVL</t>
  </si>
  <si>
    <t>Greenville C1006/A198</t>
  </si>
  <si>
    <t>Greenville</t>
  </si>
  <si>
    <t>Hunt</t>
  </si>
  <si>
    <t>R</t>
  </si>
  <si>
    <t>Regulatory Status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</si>
</sst>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trike/>
      <sz val="10"/>
      <name val="Arial"/>
      <family val="2"/>
    </font>
    <font>
      <sz val="10"/>
      <color rgb="FFFF0000"/>
      <name val="Arial"/>
      <family val="2"/>
    </font>
    <font>
      <i/>
      <strike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1D6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2" fontId="5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workbookViewId="0">
      <selection sqref="A1:A2"/>
    </sheetView>
  </sheetViews>
  <sheetFormatPr defaultRowHeight="12.75"/>
  <cols>
    <col min="1" max="1" width="11.42578125" style="2" customWidth="1"/>
    <col min="2" max="2" width="8.7109375" style="2" customWidth="1"/>
    <col min="3" max="3" width="13.42578125" style="2" customWidth="1"/>
    <col min="4" max="4" width="12.28515625" style="2" customWidth="1"/>
    <col min="5" max="5" width="34.85546875" customWidth="1"/>
    <col min="6" max="6" width="19.85546875" style="2" customWidth="1"/>
    <col min="7" max="7" width="10.28515625" style="2" customWidth="1"/>
    <col min="8" max="10" width="7.28515625" style="2" customWidth="1"/>
    <col min="11" max="11" width="22.42578125" style="2" customWidth="1"/>
    <col min="12" max="12" width="13.42578125" style="2" customWidth="1"/>
    <col min="13" max="13" width="15.140625" style="2" customWidth="1"/>
    <col min="14" max="14" width="9.140625" style="2"/>
  </cols>
  <sheetData>
    <row r="1" spans="1:14" ht="14.25" customHeight="1">
      <c r="A1" s="36" t="s">
        <v>65</v>
      </c>
      <c r="B1" s="36" t="s">
        <v>0</v>
      </c>
      <c r="C1" s="36" t="s">
        <v>66</v>
      </c>
      <c r="D1" s="3" t="s">
        <v>6</v>
      </c>
      <c r="E1" s="36" t="s">
        <v>1</v>
      </c>
      <c r="F1" s="36" t="s">
        <v>8</v>
      </c>
      <c r="G1" s="36" t="s">
        <v>9</v>
      </c>
      <c r="H1" s="34" t="s">
        <v>2</v>
      </c>
      <c r="I1" s="35"/>
      <c r="J1" s="35"/>
      <c r="K1" s="13" t="s">
        <v>3</v>
      </c>
      <c r="M1"/>
      <c r="N1"/>
    </row>
    <row r="2" spans="1:14" ht="14.25" customHeight="1">
      <c r="A2" s="37"/>
      <c r="B2" s="37"/>
      <c r="C2" s="37"/>
      <c r="D2" s="4" t="s">
        <v>7</v>
      </c>
      <c r="E2" s="37"/>
      <c r="F2" s="37"/>
      <c r="G2" s="37"/>
      <c r="H2" s="5">
        <v>2006</v>
      </c>
      <c r="I2" s="5">
        <v>2007</v>
      </c>
      <c r="J2" s="6">
        <v>2008</v>
      </c>
      <c r="K2" s="7" t="s">
        <v>4</v>
      </c>
      <c r="M2"/>
      <c r="N2"/>
    </row>
    <row r="3" spans="1:14" ht="17.25" customHeight="1">
      <c r="A3" s="1">
        <v>480850005</v>
      </c>
      <c r="B3" s="1">
        <v>31</v>
      </c>
      <c r="C3" s="1" t="s">
        <v>10</v>
      </c>
      <c r="D3" s="9" t="s">
        <v>5</v>
      </c>
      <c r="E3" s="10" t="s">
        <v>11</v>
      </c>
      <c r="F3" s="1" t="s">
        <v>12</v>
      </c>
      <c r="G3" s="1" t="s">
        <v>13</v>
      </c>
      <c r="H3" s="1">
        <v>92</v>
      </c>
      <c r="I3" s="1">
        <v>88</v>
      </c>
      <c r="J3" s="11">
        <v>83</v>
      </c>
      <c r="K3" s="12">
        <f t="shared" ref="K3:K23" si="0">AVERAGE(H3:J3)</f>
        <v>87.666666666666671</v>
      </c>
      <c r="M3"/>
      <c r="N3"/>
    </row>
    <row r="4" spans="1:14" ht="17.25" customHeight="1">
      <c r="A4" s="1">
        <v>481130069</v>
      </c>
      <c r="B4" s="1">
        <v>401</v>
      </c>
      <c r="C4" s="1" t="s">
        <v>14</v>
      </c>
      <c r="D4" s="9" t="s">
        <v>5</v>
      </c>
      <c r="E4" s="10" t="s">
        <v>15</v>
      </c>
      <c r="F4" s="1" t="s">
        <v>16</v>
      </c>
      <c r="G4" s="1" t="s">
        <v>16</v>
      </c>
      <c r="H4" s="1">
        <v>87</v>
      </c>
      <c r="I4" s="1">
        <v>84</v>
      </c>
      <c r="J4" s="11">
        <v>74</v>
      </c>
      <c r="K4" s="12">
        <f t="shared" si="0"/>
        <v>81.666666666666671</v>
      </c>
      <c r="M4"/>
      <c r="N4"/>
    </row>
    <row r="5" spans="1:14" ht="17.25" customHeight="1">
      <c r="A5" s="1">
        <v>481130075</v>
      </c>
      <c r="B5" s="1">
        <v>63</v>
      </c>
      <c r="C5" s="1" t="s">
        <v>17</v>
      </c>
      <c r="D5" s="9" t="s">
        <v>5</v>
      </c>
      <c r="E5" s="10" t="s">
        <v>18</v>
      </c>
      <c r="F5" s="1" t="s">
        <v>16</v>
      </c>
      <c r="G5" s="1" t="s">
        <v>16</v>
      </c>
      <c r="H5" s="1">
        <v>89</v>
      </c>
      <c r="I5" s="1">
        <v>86</v>
      </c>
      <c r="J5" s="11">
        <v>80</v>
      </c>
      <c r="K5" s="12">
        <f t="shared" si="0"/>
        <v>85</v>
      </c>
      <c r="M5"/>
      <c r="N5"/>
    </row>
    <row r="6" spans="1:14" ht="17.25" customHeight="1">
      <c r="A6" s="1">
        <v>481130087</v>
      </c>
      <c r="B6" s="1">
        <v>402</v>
      </c>
      <c r="C6" s="1" t="s">
        <v>19</v>
      </c>
      <c r="D6" s="9" t="s">
        <v>5</v>
      </c>
      <c r="E6" s="10" t="s">
        <v>20</v>
      </c>
      <c r="F6" s="1" t="s">
        <v>16</v>
      </c>
      <c r="G6" s="1" t="s">
        <v>16</v>
      </c>
      <c r="H6" s="1">
        <v>88</v>
      </c>
      <c r="I6" s="1">
        <v>85</v>
      </c>
      <c r="J6" s="11">
        <v>82</v>
      </c>
      <c r="K6" s="12">
        <f t="shared" si="0"/>
        <v>85</v>
      </c>
      <c r="M6"/>
      <c r="N6"/>
    </row>
    <row r="7" spans="1:14" ht="17.25" hidden="1" customHeight="1">
      <c r="A7" s="14">
        <v>481133003</v>
      </c>
      <c r="B7" s="14">
        <v>74</v>
      </c>
      <c r="C7" s="14" t="s">
        <v>21</v>
      </c>
      <c r="D7" s="14" t="s">
        <v>5</v>
      </c>
      <c r="E7" s="15" t="s">
        <v>22</v>
      </c>
      <c r="F7" s="14" t="s">
        <v>23</v>
      </c>
      <c r="G7" s="14" t="s">
        <v>16</v>
      </c>
      <c r="H7" s="14">
        <v>73</v>
      </c>
      <c r="I7" s="14"/>
      <c r="J7" s="16"/>
      <c r="K7" s="17">
        <f t="shared" si="0"/>
        <v>73</v>
      </c>
      <c r="L7" s="8"/>
      <c r="M7"/>
      <c r="N7"/>
    </row>
    <row r="8" spans="1:14" ht="17.25" customHeight="1">
      <c r="A8" s="1">
        <v>481210034</v>
      </c>
      <c r="B8" s="1">
        <v>56</v>
      </c>
      <c r="C8" s="1" t="s">
        <v>24</v>
      </c>
      <c r="D8" s="9" t="s">
        <v>5</v>
      </c>
      <c r="E8" s="10" t="s">
        <v>25</v>
      </c>
      <c r="F8" s="1" t="s">
        <v>26</v>
      </c>
      <c r="G8" s="1" t="s">
        <v>26</v>
      </c>
      <c r="H8" s="1">
        <v>95</v>
      </c>
      <c r="I8" s="1">
        <v>94</v>
      </c>
      <c r="J8" s="11">
        <v>91</v>
      </c>
      <c r="K8" s="12">
        <f t="shared" si="0"/>
        <v>93.333333333333329</v>
      </c>
      <c r="M8"/>
      <c r="N8"/>
    </row>
    <row r="9" spans="1:14" ht="17.25" customHeight="1">
      <c r="A9" s="1">
        <v>481211032</v>
      </c>
      <c r="B9" s="1">
        <v>1032</v>
      </c>
      <c r="C9" s="1" t="s">
        <v>27</v>
      </c>
      <c r="D9" s="9" t="s">
        <v>5</v>
      </c>
      <c r="E9" s="10" t="s">
        <v>28</v>
      </c>
      <c r="F9" s="1" t="s">
        <v>29</v>
      </c>
      <c r="G9" s="1" t="s">
        <v>26</v>
      </c>
      <c r="H9" s="1"/>
      <c r="I9" s="1"/>
      <c r="J9" s="11">
        <v>81</v>
      </c>
      <c r="K9" s="12">
        <f t="shared" si="0"/>
        <v>81</v>
      </c>
      <c r="L9" s="8"/>
      <c r="M9"/>
      <c r="N9"/>
    </row>
    <row r="10" spans="1:14" ht="17.25" customHeight="1">
      <c r="A10" s="1">
        <v>481390015</v>
      </c>
      <c r="B10" s="1">
        <v>94</v>
      </c>
      <c r="C10" s="1" t="s">
        <v>30</v>
      </c>
      <c r="D10" s="9" t="s">
        <v>5</v>
      </c>
      <c r="E10" s="10" t="s">
        <v>31</v>
      </c>
      <c r="F10" s="1" t="s">
        <v>32</v>
      </c>
      <c r="G10" s="1" t="s">
        <v>33</v>
      </c>
      <c r="H10" s="1">
        <v>83</v>
      </c>
      <c r="I10" s="1">
        <v>78</v>
      </c>
      <c r="J10" s="11"/>
      <c r="K10" s="12">
        <f t="shared" si="0"/>
        <v>80.5</v>
      </c>
      <c r="M10"/>
      <c r="N10"/>
    </row>
    <row r="11" spans="1:14" ht="17.25" customHeight="1">
      <c r="A11" s="1">
        <v>481390016</v>
      </c>
      <c r="B11" s="1">
        <v>52</v>
      </c>
      <c r="C11" s="1" t="s">
        <v>34</v>
      </c>
      <c r="D11" s="9" t="s">
        <v>5</v>
      </c>
      <c r="E11" s="10" t="s">
        <v>35</v>
      </c>
      <c r="F11" s="1" t="s">
        <v>32</v>
      </c>
      <c r="G11" s="1" t="s">
        <v>33</v>
      </c>
      <c r="H11" s="1"/>
      <c r="I11" s="1"/>
      <c r="J11" s="11">
        <v>75</v>
      </c>
      <c r="K11" s="12">
        <f t="shared" si="0"/>
        <v>75</v>
      </c>
      <c r="L11" s="8"/>
      <c r="M11"/>
      <c r="N11"/>
    </row>
    <row r="12" spans="1:14" ht="17.25" customHeight="1">
      <c r="A12" s="1">
        <v>482510003</v>
      </c>
      <c r="B12" s="1">
        <v>77</v>
      </c>
      <c r="C12" s="1" t="s">
        <v>36</v>
      </c>
      <c r="D12" s="9" t="s">
        <v>5</v>
      </c>
      <c r="E12" s="10" t="s">
        <v>37</v>
      </c>
      <c r="F12" s="1" t="s">
        <v>38</v>
      </c>
      <c r="G12" s="1" t="s">
        <v>39</v>
      </c>
      <c r="H12" s="1">
        <v>87</v>
      </c>
      <c r="I12" s="1">
        <v>85</v>
      </c>
      <c r="J12" s="11">
        <v>83</v>
      </c>
      <c r="K12" s="12">
        <f t="shared" si="0"/>
        <v>85</v>
      </c>
      <c r="M12"/>
      <c r="N12"/>
    </row>
    <row r="13" spans="1:14" ht="17.25" customHeight="1">
      <c r="A13" s="1">
        <v>482570005</v>
      </c>
      <c r="B13" s="1">
        <v>71</v>
      </c>
      <c r="C13" s="1" t="s">
        <v>40</v>
      </c>
      <c r="D13" s="9" t="s">
        <v>5</v>
      </c>
      <c r="E13" s="10" t="s">
        <v>41</v>
      </c>
      <c r="F13" s="1" t="s">
        <v>42</v>
      </c>
      <c r="G13" s="1" t="s">
        <v>42</v>
      </c>
      <c r="H13" s="1">
        <v>75</v>
      </c>
      <c r="I13" s="1">
        <v>76</v>
      </c>
      <c r="J13" s="11">
        <v>73</v>
      </c>
      <c r="K13" s="12">
        <f t="shared" si="0"/>
        <v>74.666666666666671</v>
      </c>
      <c r="M13"/>
      <c r="N13"/>
    </row>
    <row r="14" spans="1:14" ht="17.25" customHeight="1">
      <c r="A14" s="1">
        <v>483670081</v>
      </c>
      <c r="B14" s="1">
        <v>76</v>
      </c>
      <c r="C14" s="1" t="s">
        <v>43</v>
      </c>
      <c r="D14" s="9" t="s">
        <v>5</v>
      </c>
      <c r="E14" s="10" t="s">
        <v>44</v>
      </c>
      <c r="F14" s="9" t="s">
        <v>45</v>
      </c>
      <c r="G14" s="1" t="s">
        <v>46</v>
      </c>
      <c r="H14" s="1">
        <v>88</v>
      </c>
      <c r="I14" s="1">
        <v>91</v>
      </c>
      <c r="J14" s="11">
        <v>84</v>
      </c>
      <c r="K14" s="12">
        <f t="shared" si="0"/>
        <v>87.666666666666671</v>
      </c>
      <c r="M14"/>
      <c r="N14"/>
    </row>
    <row r="15" spans="1:14" ht="17.25" customHeight="1">
      <c r="A15" s="1">
        <v>483970001</v>
      </c>
      <c r="B15" s="1">
        <v>69</v>
      </c>
      <c r="C15" s="1" t="s">
        <v>47</v>
      </c>
      <c r="D15" s="9" t="s">
        <v>5</v>
      </c>
      <c r="E15" s="10" t="s">
        <v>48</v>
      </c>
      <c r="F15" s="1" t="s">
        <v>49</v>
      </c>
      <c r="G15" s="1" t="s">
        <v>49</v>
      </c>
      <c r="H15" s="1">
        <v>80</v>
      </c>
      <c r="I15" s="1">
        <v>78</v>
      </c>
      <c r="J15" s="11">
        <v>75</v>
      </c>
      <c r="K15" s="12">
        <f t="shared" si="0"/>
        <v>77.666666666666671</v>
      </c>
      <c r="M15"/>
      <c r="N15"/>
    </row>
    <row r="16" spans="1:14" ht="17.25" customHeight="1">
      <c r="A16" s="1">
        <v>484390075</v>
      </c>
      <c r="B16" s="1">
        <v>75</v>
      </c>
      <c r="C16" s="1" t="s">
        <v>50</v>
      </c>
      <c r="D16" s="9" t="s">
        <v>5</v>
      </c>
      <c r="E16" s="10" t="s">
        <v>51</v>
      </c>
      <c r="F16" s="1" t="s">
        <v>52</v>
      </c>
      <c r="G16" s="1" t="s">
        <v>53</v>
      </c>
      <c r="H16" s="1">
        <v>96</v>
      </c>
      <c r="I16" s="1">
        <v>95</v>
      </c>
      <c r="J16" s="11">
        <v>89</v>
      </c>
      <c r="K16" s="12">
        <f t="shared" si="0"/>
        <v>93.333333333333329</v>
      </c>
      <c r="M16"/>
      <c r="N16"/>
    </row>
    <row r="17" spans="1:15" ht="17.25" customHeight="1">
      <c r="A17" s="1">
        <v>484391002</v>
      </c>
      <c r="B17" s="1">
        <v>13</v>
      </c>
      <c r="C17" s="1" t="s">
        <v>54</v>
      </c>
      <c r="D17" s="9" t="s">
        <v>5</v>
      </c>
      <c r="E17" s="10" t="s">
        <v>55</v>
      </c>
      <c r="F17" s="1" t="s">
        <v>56</v>
      </c>
      <c r="G17" s="1" t="s">
        <v>53</v>
      </c>
      <c r="H17" s="1">
        <v>94</v>
      </c>
      <c r="I17" s="1">
        <v>91</v>
      </c>
      <c r="J17" s="11">
        <v>83</v>
      </c>
      <c r="K17" s="12">
        <f t="shared" si="0"/>
        <v>89.333333333333329</v>
      </c>
      <c r="M17"/>
      <c r="N17"/>
    </row>
    <row r="18" spans="1:15" ht="17.25" customHeight="1">
      <c r="A18" s="1">
        <v>484392003</v>
      </c>
      <c r="B18" s="1">
        <v>17</v>
      </c>
      <c r="C18" s="1" t="s">
        <v>57</v>
      </c>
      <c r="D18" s="9" t="s">
        <v>5</v>
      </c>
      <c r="E18" s="10" t="s">
        <v>58</v>
      </c>
      <c r="F18" s="1" t="s">
        <v>56</v>
      </c>
      <c r="G18" s="1" t="s">
        <v>53</v>
      </c>
      <c r="H18" s="1">
        <v>94</v>
      </c>
      <c r="I18" s="1">
        <v>92</v>
      </c>
      <c r="J18" s="11">
        <v>87</v>
      </c>
      <c r="K18" s="12">
        <f t="shared" si="0"/>
        <v>91</v>
      </c>
      <c r="M18"/>
      <c r="N18"/>
    </row>
    <row r="19" spans="1:15" ht="17.25" customHeight="1">
      <c r="A19" s="1">
        <v>484393009</v>
      </c>
      <c r="B19" s="1">
        <v>70</v>
      </c>
      <c r="C19" s="1" t="s">
        <v>59</v>
      </c>
      <c r="D19" s="9" t="s">
        <v>5</v>
      </c>
      <c r="E19" s="10" t="s">
        <v>60</v>
      </c>
      <c r="F19" s="1" t="s">
        <v>61</v>
      </c>
      <c r="G19" s="1" t="s">
        <v>53</v>
      </c>
      <c r="H19" s="1">
        <v>93</v>
      </c>
      <c r="I19" s="1">
        <v>92</v>
      </c>
      <c r="J19" s="11">
        <v>87</v>
      </c>
      <c r="K19" s="12">
        <f t="shared" si="0"/>
        <v>90.666666666666671</v>
      </c>
      <c r="M19"/>
      <c r="N19"/>
    </row>
    <row r="20" spans="1:15" ht="17.25" customHeight="1">
      <c r="A20" s="18">
        <v>484393011</v>
      </c>
      <c r="B20" s="18">
        <v>61</v>
      </c>
      <c r="C20" s="18" t="s">
        <v>62</v>
      </c>
      <c r="D20" s="19" t="s">
        <v>5</v>
      </c>
      <c r="E20" s="20" t="s">
        <v>63</v>
      </c>
      <c r="F20" s="18" t="s">
        <v>64</v>
      </c>
      <c r="G20" s="18" t="s">
        <v>53</v>
      </c>
      <c r="H20" s="18">
        <v>87</v>
      </c>
      <c r="I20" s="18">
        <v>84</v>
      </c>
      <c r="J20" s="21">
        <v>79</v>
      </c>
      <c r="K20" s="22">
        <f t="shared" si="0"/>
        <v>83.333333333333329</v>
      </c>
      <c r="M20"/>
      <c r="N20"/>
    </row>
    <row r="21" spans="1:15" ht="17.25" customHeight="1">
      <c r="A21" s="26"/>
      <c r="B21" s="26"/>
      <c r="C21" s="26"/>
      <c r="D21" s="27"/>
      <c r="E21" s="28"/>
      <c r="F21" s="26"/>
      <c r="G21" s="26"/>
      <c r="H21" s="26"/>
      <c r="I21" s="26"/>
      <c r="J21" s="26"/>
      <c r="K21" s="29"/>
      <c r="M21"/>
      <c r="N21"/>
    </row>
    <row r="22" spans="1:15" ht="17.25" customHeight="1">
      <c r="A22" s="23">
        <v>482210001</v>
      </c>
      <c r="B22" s="23">
        <v>73</v>
      </c>
      <c r="C22" s="23" t="s">
        <v>67</v>
      </c>
      <c r="D22" s="23" t="s">
        <v>5</v>
      </c>
      <c r="E22" s="24" t="s">
        <v>68</v>
      </c>
      <c r="F22" s="23" t="s">
        <v>69</v>
      </c>
      <c r="G22" s="23" t="s">
        <v>70</v>
      </c>
      <c r="H22" s="23">
        <v>84</v>
      </c>
      <c r="I22" s="23">
        <v>84</v>
      </c>
      <c r="J22" s="23">
        <v>81</v>
      </c>
      <c r="K22" s="25">
        <f t="shared" si="0"/>
        <v>83</v>
      </c>
      <c r="O22" s="2"/>
    </row>
    <row r="23" spans="1:15" ht="17.25" customHeight="1">
      <c r="A23" s="1">
        <v>482311006</v>
      </c>
      <c r="B23" s="1">
        <v>1006</v>
      </c>
      <c r="C23" s="1" t="s">
        <v>71</v>
      </c>
      <c r="D23" s="1" t="s">
        <v>5</v>
      </c>
      <c r="E23" s="10" t="s">
        <v>72</v>
      </c>
      <c r="F23" s="1" t="s">
        <v>73</v>
      </c>
      <c r="G23" s="1" t="s">
        <v>74</v>
      </c>
      <c r="H23" s="1">
        <v>79</v>
      </c>
      <c r="I23" s="1">
        <v>76</v>
      </c>
      <c r="J23" s="1">
        <v>70</v>
      </c>
      <c r="K23" s="12">
        <f t="shared" si="0"/>
        <v>75</v>
      </c>
      <c r="O23" s="2"/>
    </row>
  </sheetData>
  <mergeCells count="7">
    <mergeCell ref="H1:J1"/>
    <mergeCell ref="E1:E2"/>
    <mergeCell ref="F1:F2"/>
    <mergeCell ref="G1:G2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E17" sqref="E17"/>
    </sheetView>
  </sheetViews>
  <sheetFormatPr defaultRowHeight="12.75"/>
  <cols>
    <col min="3" max="3" width="17" customWidth="1"/>
  </cols>
  <sheetData>
    <row r="1" spans="1:3" ht="12.75" customHeight="1">
      <c r="A1" s="33" t="s">
        <v>7</v>
      </c>
      <c r="B1" s="33" t="s">
        <v>4</v>
      </c>
      <c r="C1" s="33" t="s">
        <v>76</v>
      </c>
    </row>
    <row r="2" spans="1:3">
      <c r="A2" s="30" t="s">
        <v>24</v>
      </c>
      <c r="B2" s="31">
        <v>93.333333333333329</v>
      </c>
      <c r="C2" s="32" t="s">
        <v>75</v>
      </c>
    </row>
    <row r="3" spans="1:3">
      <c r="A3" s="30" t="s">
        <v>50</v>
      </c>
      <c r="B3" s="31">
        <v>93.333333333333329</v>
      </c>
      <c r="C3" s="32" t="s">
        <v>75</v>
      </c>
    </row>
    <row r="4" spans="1:3">
      <c r="A4" s="30" t="s">
        <v>57</v>
      </c>
      <c r="B4" s="31">
        <v>91</v>
      </c>
      <c r="C4" s="32" t="s">
        <v>75</v>
      </c>
    </row>
    <row r="5" spans="1:3">
      <c r="A5" s="30" t="s">
        <v>59</v>
      </c>
      <c r="B5" s="31">
        <v>90.666666666666671</v>
      </c>
      <c r="C5" s="32" t="s">
        <v>75</v>
      </c>
    </row>
    <row r="6" spans="1:3">
      <c r="A6" s="30" t="s">
        <v>54</v>
      </c>
      <c r="B6" s="31">
        <v>89.333333333333329</v>
      </c>
      <c r="C6" s="32" t="s">
        <v>75</v>
      </c>
    </row>
    <row r="7" spans="1:3">
      <c r="A7" s="30" t="s">
        <v>10</v>
      </c>
      <c r="B7" s="31">
        <v>87.666666666666671</v>
      </c>
      <c r="C7" s="32" t="s">
        <v>75</v>
      </c>
    </row>
    <row r="8" spans="1:3">
      <c r="A8" s="30" t="s">
        <v>43</v>
      </c>
      <c r="B8" s="31">
        <v>87.666666666666671</v>
      </c>
      <c r="C8" s="32" t="s">
        <v>75</v>
      </c>
    </row>
    <row r="9" spans="1:3">
      <c r="A9" s="30" t="s">
        <v>17</v>
      </c>
      <c r="B9" s="31">
        <v>85</v>
      </c>
      <c r="C9" s="32" t="s">
        <v>75</v>
      </c>
    </row>
    <row r="10" spans="1:3">
      <c r="A10" s="30" t="s">
        <v>19</v>
      </c>
      <c r="B10" s="31">
        <v>85</v>
      </c>
      <c r="C10" s="32" t="s">
        <v>75</v>
      </c>
    </row>
    <row r="11" spans="1:3">
      <c r="A11" s="30" t="s">
        <v>36</v>
      </c>
      <c r="B11" s="31">
        <v>85</v>
      </c>
      <c r="C11" s="32" t="s">
        <v>75</v>
      </c>
    </row>
    <row r="12" spans="1:3">
      <c r="A12" s="30" t="s">
        <v>62</v>
      </c>
      <c r="B12" s="31">
        <v>83.333333333333329</v>
      </c>
      <c r="C12" s="32" t="s">
        <v>75</v>
      </c>
    </row>
    <row r="13" spans="1:3">
      <c r="A13" s="30" t="s">
        <v>14</v>
      </c>
      <c r="B13" s="31">
        <v>81.666666666666671</v>
      </c>
      <c r="C13" s="32" t="s">
        <v>75</v>
      </c>
    </row>
    <row r="14" spans="1:3">
      <c r="A14" s="30" t="s">
        <v>27</v>
      </c>
      <c r="B14" s="31">
        <v>81</v>
      </c>
      <c r="C14" s="32" t="s">
        <v>75</v>
      </c>
    </row>
    <row r="15" spans="1:3">
      <c r="A15" s="30" t="s">
        <v>30</v>
      </c>
      <c r="B15" s="31">
        <v>80.5</v>
      </c>
      <c r="C15" s="32" t="s">
        <v>75</v>
      </c>
    </row>
    <row r="16" spans="1:3">
      <c r="A16" s="30" t="s">
        <v>47</v>
      </c>
      <c r="B16" s="31">
        <v>77.666666666666671</v>
      </c>
      <c r="C16" s="32" t="s">
        <v>75</v>
      </c>
    </row>
    <row r="17" spans="1:3">
      <c r="A17" s="30" t="s">
        <v>34</v>
      </c>
      <c r="B17" s="31">
        <v>75</v>
      </c>
      <c r="C17" s="32" t="s">
        <v>75</v>
      </c>
    </row>
    <row r="18" spans="1:3">
      <c r="A18" s="30" t="s">
        <v>40</v>
      </c>
      <c r="B18" s="31">
        <v>74.666666666666671</v>
      </c>
      <c r="C18" s="32" t="s">
        <v>75</v>
      </c>
    </row>
    <row r="19" spans="1:3">
      <c r="A19" s="30" t="s">
        <v>67</v>
      </c>
      <c r="B19" s="31">
        <v>83</v>
      </c>
      <c r="C19" s="30" t="s">
        <v>75</v>
      </c>
    </row>
    <row r="20" spans="1:3">
      <c r="A20" s="30" t="s">
        <v>71</v>
      </c>
      <c r="B20" s="31">
        <v>75</v>
      </c>
      <c r="C20" s="30" t="s">
        <v>75</v>
      </c>
    </row>
  </sheetData>
  <sortState ref="A2:C18">
    <sortCondition descending="1" ref="B2:B18"/>
  </sortState>
  <pageMargins left="0.7" right="0.7" top="0.75" bottom="0.75" header="0.3" footer="0.3"/>
  <pageSetup orientation="portrait" r:id="rId1"/>
</worksheet>
</file>