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zhao\Documents\Modeling\dv\"/>
    </mc:Choice>
  </mc:AlternateContent>
  <bookViews>
    <workbookView xWindow="0" yWindow="0" windowWidth="21120" windowHeight="13395"/>
  </bookViews>
  <sheets>
    <sheet name="o3dv8h_site_2012_2014" sheetId="1" r:id="rId1"/>
  </sheets>
  <calcPr calcId="0"/>
</workbook>
</file>

<file path=xl/calcChain.xml><?xml version="1.0" encoding="utf-8"?>
<calcChain xmlns="http://schemas.openxmlformats.org/spreadsheetml/2006/main">
  <c r="L115" i="1" l="1"/>
  <c r="L114" i="1"/>
  <c r="L113" i="1"/>
  <c r="L117" i="1"/>
  <c r="L116" i="1"/>
  <c r="L112" i="1"/>
  <c r="L111" i="1"/>
  <c r="L110" i="1"/>
  <c r="L108" i="1"/>
  <c r="L109" i="1"/>
  <c r="L107" i="1"/>
  <c r="L104" i="1"/>
  <c r="L102" i="1"/>
  <c r="L103" i="1"/>
  <c r="L101" i="1"/>
  <c r="L105" i="1"/>
  <c r="L100" i="1"/>
  <c r="L99" i="1"/>
  <c r="L98" i="1"/>
  <c r="L106" i="1"/>
  <c r="L97" i="1"/>
  <c r="L96" i="1"/>
  <c r="L94" i="1"/>
  <c r="L93" i="1"/>
  <c r="L92" i="1"/>
  <c r="L85" i="1"/>
  <c r="L55" i="1"/>
  <c r="L86" i="1"/>
  <c r="L53" i="1"/>
  <c r="L52" i="1"/>
  <c r="L58" i="1"/>
  <c r="L48" i="1"/>
  <c r="L66" i="1"/>
  <c r="L87" i="1"/>
  <c r="L82" i="1"/>
  <c r="L88" i="1"/>
  <c r="L79" i="1"/>
  <c r="L78" i="1"/>
  <c r="L77" i="1"/>
  <c r="L76" i="1"/>
  <c r="L75" i="1"/>
  <c r="L74" i="1"/>
  <c r="L73" i="1"/>
  <c r="L72" i="1"/>
  <c r="L71" i="1"/>
  <c r="L70" i="1"/>
  <c r="L69" i="1"/>
  <c r="L65" i="1"/>
  <c r="L64" i="1"/>
  <c r="L63" i="1"/>
  <c r="L60" i="1"/>
  <c r="L54" i="1"/>
  <c r="L62" i="1"/>
  <c r="L61" i="1"/>
  <c r="L59" i="1"/>
  <c r="L51" i="1"/>
  <c r="L50" i="1"/>
  <c r="L49" i="1"/>
  <c r="L68" i="1"/>
  <c r="L84" i="1"/>
  <c r="L91" i="1"/>
  <c r="L83" i="1"/>
  <c r="L67" i="1"/>
  <c r="L57" i="1"/>
  <c r="L90" i="1"/>
  <c r="L89" i="1"/>
  <c r="L46" i="1"/>
  <c r="L44" i="1"/>
  <c r="L45" i="1"/>
  <c r="L43" i="1"/>
  <c r="L31" i="1"/>
  <c r="L34" i="1"/>
  <c r="L27" i="1"/>
  <c r="L26" i="1"/>
  <c r="L36" i="1"/>
  <c r="L33" i="1"/>
  <c r="L37" i="1"/>
  <c r="L35" i="1"/>
  <c r="L38" i="1"/>
  <c r="L42" i="1"/>
  <c r="L29" i="1"/>
  <c r="L41" i="1"/>
  <c r="L30" i="1"/>
  <c r="L40" i="1"/>
  <c r="L32" i="1"/>
  <c r="L39" i="1"/>
  <c r="L28" i="1"/>
  <c r="L25" i="1"/>
  <c r="L24" i="1"/>
  <c r="L23" i="1"/>
  <c r="L20" i="1"/>
  <c r="L22" i="1"/>
  <c r="L21" i="1"/>
  <c r="L19" i="1"/>
  <c r="L18" i="1"/>
  <c r="L15" i="1"/>
  <c r="L11" i="1"/>
  <c r="L17" i="1"/>
  <c r="L13" i="1"/>
  <c r="L16" i="1"/>
  <c r="L14" i="1"/>
  <c r="L12" i="1"/>
  <c r="L10" i="1"/>
  <c r="L9" i="1"/>
  <c r="L8" i="1"/>
  <c r="L6" i="1"/>
  <c r="L3" i="1"/>
  <c r="L2" i="1"/>
  <c r="L7" i="1"/>
  <c r="L5" i="1"/>
</calcChain>
</file>

<file path=xl/sharedStrings.xml><?xml version="1.0" encoding="utf-8"?>
<sst xmlns="http://schemas.openxmlformats.org/spreadsheetml/2006/main" count="708" uniqueCount="368">
  <si>
    <t>CAMS Number</t>
  </si>
  <si>
    <t>Regulatory Status</t>
  </si>
  <si>
    <t>Ozone Area</t>
  </si>
  <si>
    <t>Site Info</t>
  </si>
  <si>
    <t>City</t>
  </si>
  <si>
    <t>County</t>
  </si>
  <si>
    <t>MRCG</t>
  </si>
  <si>
    <t>ARR</t>
  </si>
  <si>
    <t>CAPCOG McKinney Roughs C684</t>
  </si>
  <si>
    <t>Cedar Creek</t>
  </si>
  <si>
    <t>Bastrop</t>
  </si>
  <si>
    <t>SKLF</t>
  </si>
  <si>
    <t>KTF</t>
  </si>
  <si>
    <t>Killeen Skylark Field C1047</t>
  </si>
  <si>
    <t>Killeen</t>
  </si>
  <si>
    <t>Bell</t>
  </si>
  <si>
    <t>SAWC</t>
  </si>
  <si>
    <t>SAN</t>
  </si>
  <si>
    <t>San Antonio Northwest C23</t>
  </si>
  <si>
    <t>San Antonio</t>
  </si>
  <si>
    <t>Bexar</t>
  </si>
  <si>
    <t>BOER</t>
  </si>
  <si>
    <t>Camp Bullis C58</t>
  </si>
  <si>
    <t>PECV</t>
  </si>
  <si>
    <t>CPS Pecan Valley C678</t>
  </si>
  <si>
    <t>CALA</t>
  </si>
  <si>
    <t>Calaveras Lake C59</t>
  </si>
  <si>
    <t>ECES</t>
  </si>
  <si>
    <t>Elm Creek Elementary C501</t>
  </si>
  <si>
    <t>Atascosa</t>
  </si>
  <si>
    <t>FORH</t>
  </si>
  <si>
    <t>Fair Oaks Ranch C502</t>
  </si>
  <si>
    <t>Fair Oaks Ranch</t>
  </si>
  <si>
    <t>HTMS</t>
  </si>
  <si>
    <t>Heritage Middle School C622</t>
  </si>
  <si>
    <t>DNCG</t>
  </si>
  <si>
    <t>HGB</t>
  </si>
  <si>
    <t>Danciger C618</t>
  </si>
  <si>
    <t>Danciger</t>
  </si>
  <si>
    <t>Brazoria</t>
  </si>
  <si>
    <t>MSTG</t>
  </si>
  <si>
    <t>Mustang Bayou C619</t>
  </si>
  <si>
    <t>Liverpool</t>
  </si>
  <si>
    <t>MACP</t>
  </si>
  <si>
    <t>Manvel Croix Park C84</t>
  </si>
  <si>
    <t>Manvel</t>
  </si>
  <si>
    <t>LKJK</t>
  </si>
  <si>
    <t>Lake Jackson C1016</t>
  </si>
  <si>
    <t>Lake Jackson</t>
  </si>
  <si>
    <t>BBNP</t>
  </si>
  <si>
    <t>BB</t>
  </si>
  <si>
    <t>BRAVO Big Bend C67/C316/C656/C691</t>
  </si>
  <si>
    <t>Big Bend</t>
  </si>
  <si>
    <t>Brewster</t>
  </si>
  <si>
    <t>BRNV</t>
  </si>
  <si>
    <t>LRGV</t>
  </si>
  <si>
    <t>Brownsville C80/AGP180</t>
  </si>
  <si>
    <t>Brownsville</t>
  </si>
  <si>
    <t>Cameron</t>
  </si>
  <si>
    <t>FRIC</t>
  </si>
  <si>
    <t>DFW</t>
  </si>
  <si>
    <t>Frisco  C31/C680</t>
  </si>
  <si>
    <t>Frisco</t>
  </si>
  <si>
    <t>Collin</t>
  </si>
  <si>
    <t>BVES</t>
  </si>
  <si>
    <t>Bulverde Elementary C503</t>
  </si>
  <si>
    <t>Bulverde</t>
  </si>
  <si>
    <t>Comal</t>
  </si>
  <si>
    <t>COGR</t>
  </si>
  <si>
    <t>City of Garden Ridge C505</t>
  </si>
  <si>
    <t>Garden Ridge</t>
  </si>
  <si>
    <t>DHIC</t>
  </si>
  <si>
    <t>Dallas Hinton St. C401/C60/AH161</t>
  </si>
  <si>
    <t>Dallas</t>
  </si>
  <si>
    <t>DALN</t>
  </si>
  <si>
    <t>Dallas North No.2 C63/C679</t>
  </si>
  <si>
    <t>REDB</t>
  </si>
  <si>
    <t>Dallas Executive Airport C402</t>
  </si>
  <si>
    <t>DENN</t>
  </si>
  <si>
    <t>Denton Airport North C56/A163/X157</t>
  </si>
  <si>
    <t>Denton</t>
  </si>
  <si>
    <t>PIPT</t>
  </si>
  <si>
    <t>Pilot Point C1032</t>
  </si>
  <si>
    <t>Pilot Point</t>
  </si>
  <si>
    <t>MDLO</t>
  </si>
  <si>
    <t>Midlothian OFW C52/A137</t>
  </si>
  <si>
    <t>Midlothian</t>
  </si>
  <si>
    <t>Ellis</t>
  </si>
  <si>
    <t>ITLY</t>
  </si>
  <si>
    <t>Italy C1044/A323</t>
  </si>
  <si>
    <t>Italy</t>
  </si>
  <si>
    <t>EPIV</t>
  </si>
  <si>
    <t>ELP</t>
  </si>
  <si>
    <t>Ivanhoe C414</t>
  </si>
  <si>
    <t>El Paso</t>
  </si>
  <si>
    <t>UTEP</t>
  </si>
  <si>
    <t>El Paso UTEP C12/A125/X151</t>
  </si>
  <si>
    <t>EPCH</t>
  </si>
  <si>
    <t>Chamizal C41/AH126</t>
  </si>
  <si>
    <t>EPAP</t>
  </si>
  <si>
    <t>Ascarate Park SE C37/A332/A172/X159</t>
  </si>
  <si>
    <t>EP58</t>
  </si>
  <si>
    <t>Skyline Park C72</t>
  </si>
  <si>
    <t>FAYT</t>
  </si>
  <si>
    <t>Fayette County C601</t>
  </si>
  <si>
    <t>Roundtop</t>
  </si>
  <si>
    <t>Fayette</t>
  </si>
  <si>
    <t>UHSL</t>
  </si>
  <si>
    <t>UH Sugarland C696</t>
  </si>
  <si>
    <t>Sugar Land</t>
  </si>
  <si>
    <t>Fort Bend</t>
  </si>
  <si>
    <t>TXCT</t>
  </si>
  <si>
    <t>Texas City 34th St. C620</t>
  </si>
  <si>
    <t>Texas City</t>
  </si>
  <si>
    <t>Galveston</t>
  </si>
  <si>
    <t>UHCC</t>
  </si>
  <si>
    <t>UH Coastal Center C697</t>
  </si>
  <si>
    <t>La Marque</t>
  </si>
  <si>
    <t>GALV</t>
  </si>
  <si>
    <t>Galveston 99th St. C1034/A320/X183</t>
  </si>
  <si>
    <t>COLE</t>
  </si>
  <si>
    <t>Coleto C624</t>
  </si>
  <si>
    <t>Victoria</t>
  </si>
  <si>
    <t>Goliad</t>
  </si>
  <si>
    <t>LGVW</t>
  </si>
  <si>
    <t>TLM</t>
  </si>
  <si>
    <t>Longview C19/A127/C644</t>
  </si>
  <si>
    <t>Longview</t>
  </si>
  <si>
    <t>Gregg</t>
  </si>
  <si>
    <t>NEWF</t>
  </si>
  <si>
    <t>New Braunfels Airport C504</t>
  </si>
  <si>
    <t>New Braunfels</t>
  </si>
  <si>
    <t>Guadalupe</t>
  </si>
  <si>
    <t>SOLC</t>
  </si>
  <si>
    <t>Seguin Outdoor Learning Center C506</t>
  </si>
  <si>
    <t>Seguin</t>
  </si>
  <si>
    <t>HALC</t>
  </si>
  <si>
    <t>Houston Aldine C8/AF108/X150</t>
  </si>
  <si>
    <t>Houston</t>
  </si>
  <si>
    <t>Harris</t>
  </si>
  <si>
    <t>HCHV</t>
  </si>
  <si>
    <t>Channelview C15/AH115</t>
  </si>
  <si>
    <t>HNWA</t>
  </si>
  <si>
    <t>Northwest Harris Co. C26/A110/X154</t>
  </si>
  <si>
    <t>Tomball</t>
  </si>
  <si>
    <t>HWAA</t>
  </si>
  <si>
    <t>Houston North Wayside C405</t>
  </si>
  <si>
    <t>HLAA</t>
  </si>
  <si>
    <t>Lang C408</t>
  </si>
  <si>
    <t>HCQA</t>
  </si>
  <si>
    <t>Houston Croquet C409</t>
  </si>
  <si>
    <t>BAYP</t>
  </si>
  <si>
    <t>Houston Bayland Park C53/A146</t>
  </si>
  <si>
    <t>HSMA</t>
  </si>
  <si>
    <t>Houston Monroe C406</t>
  </si>
  <si>
    <t>SHWH</t>
  </si>
  <si>
    <t>Houston Westhollow C410</t>
  </si>
  <si>
    <t>HROC</t>
  </si>
  <si>
    <t>Houston Regional Office C81</t>
  </si>
  <si>
    <t>HTCA</t>
  </si>
  <si>
    <t>Houston Texas Avenue C411</t>
  </si>
  <si>
    <t>PRKP</t>
  </si>
  <si>
    <t>Park Place C416</t>
  </si>
  <si>
    <t>BYWC</t>
  </si>
  <si>
    <t>Baytown Wetlands Center C552</t>
  </si>
  <si>
    <t>Baytown</t>
  </si>
  <si>
    <t>CRBL</t>
  </si>
  <si>
    <t>Crosby Library C553</t>
  </si>
  <si>
    <t>Crosby</t>
  </si>
  <si>
    <t>WHOU</t>
  </si>
  <si>
    <t>West Houston C554</t>
  </si>
  <si>
    <t>LPSB</t>
  </si>
  <si>
    <t>La Porte Sylvan Beach C556</t>
  </si>
  <si>
    <t>La Porte</t>
  </si>
  <si>
    <t>MERC</t>
  </si>
  <si>
    <t>Mercer Arboretum C557</t>
  </si>
  <si>
    <t>TOMB</t>
  </si>
  <si>
    <t>Tom Bass C558</t>
  </si>
  <si>
    <t>KATP</t>
  </si>
  <si>
    <t>Katy Park C559</t>
  </si>
  <si>
    <t>ATAS</t>
  </si>
  <si>
    <t>Atascocita C560</t>
  </si>
  <si>
    <t>MEYE</t>
  </si>
  <si>
    <t>Meyer Park C561</t>
  </si>
  <si>
    <t>BUHV</t>
  </si>
  <si>
    <t>Bunker Hill Village C562</t>
  </si>
  <si>
    <t>HUFM</t>
  </si>
  <si>
    <t>Huffman Wolf Road C563</t>
  </si>
  <si>
    <t>Huffman</t>
  </si>
  <si>
    <t>FWCB</t>
  </si>
  <si>
    <t>Clear Brook High School C570</t>
  </si>
  <si>
    <t>Friendswood</t>
  </si>
  <si>
    <t>CLHS</t>
  </si>
  <si>
    <t>Clear Lake High School C572</t>
  </si>
  <si>
    <t>WALV</t>
  </si>
  <si>
    <t>Wallisville Road C617</t>
  </si>
  <si>
    <t>MDTW</t>
  </si>
  <si>
    <t>UH Moody Tower C695</t>
  </si>
  <si>
    <t>H03H</t>
  </si>
  <si>
    <t>HRM-3 Haden Road C603/A114</t>
  </si>
  <si>
    <t>LYNF</t>
  </si>
  <si>
    <t>Lynchburg Ferry C1015/A165</t>
  </si>
  <si>
    <t>HOEA</t>
  </si>
  <si>
    <t>Houston East C1/G316</t>
  </si>
  <si>
    <t>CLTN</t>
  </si>
  <si>
    <t>Clinton C403/C304/AH113</t>
  </si>
  <si>
    <t>DRPK</t>
  </si>
  <si>
    <t>Hou.DeerPrk2 C35/235/1001/AFH139FP239</t>
  </si>
  <si>
    <t>Deer Park</t>
  </si>
  <si>
    <t>SBFP</t>
  </si>
  <si>
    <t>Seabrook Friendship Park C45</t>
  </si>
  <si>
    <t>Seabrook</t>
  </si>
  <si>
    <t>KARN</t>
  </si>
  <si>
    <t>Karnack C85/AFHP303</t>
  </si>
  <si>
    <t>Karnack</t>
  </si>
  <si>
    <t>Harrison</t>
  </si>
  <si>
    <t>DRIP</t>
  </si>
  <si>
    <t>Dripping Springs School C614</t>
  </si>
  <si>
    <t>Dripping Springs</t>
  </si>
  <si>
    <t>Hays</t>
  </si>
  <si>
    <t>SMSR</t>
  </si>
  <si>
    <t>CAPCOG San Marcos Staples Road C1675</t>
  </si>
  <si>
    <t>San Marcos</t>
  </si>
  <si>
    <t>MISN</t>
  </si>
  <si>
    <t>MEM</t>
  </si>
  <si>
    <t>Mission C43/AP143</t>
  </si>
  <si>
    <t>Mission</t>
  </si>
  <si>
    <t>Hidalgo</t>
  </si>
  <si>
    <t>MECD</t>
  </si>
  <si>
    <t>Mercedes C1048/A310</t>
  </si>
  <si>
    <t>Mercedes</t>
  </si>
  <si>
    <t>GRAN</t>
  </si>
  <si>
    <t>Granbury C73/C681</t>
  </si>
  <si>
    <t>Granbury</t>
  </si>
  <si>
    <t>Hood</t>
  </si>
  <si>
    <t>GRVL</t>
  </si>
  <si>
    <t>Greenville C1006/A198</t>
  </si>
  <si>
    <t>Greenville</t>
  </si>
  <si>
    <t>Hunt</t>
  </si>
  <si>
    <t>BMTC</t>
  </si>
  <si>
    <t>BPA</t>
  </si>
  <si>
    <t>Beaumont-Downtown C2/A112/C2002</t>
  </si>
  <si>
    <t>Beaumont</t>
  </si>
  <si>
    <t>Jefferson</t>
  </si>
  <si>
    <t>JEFC</t>
  </si>
  <si>
    <t>Hamshire C64/C654</t>
  </si>
  <si>
    <t>Hamshire</t>
  </si>
  <si>
    <t>S40S</t>
  </si>
  <si>
    <t>SETRPC 40 Sabine Pass C640/C1654</t>
  </si>
  <si>
    <t>Sabine Pass</t>
  </si>
  <si>
    <t>S43S</t>
  </si>
  <si>
    <t>SETRPC 43 Jefferson Co Airport C643</t>
  </si>
  <si>
    <t>Port Arthur</t>
  </si>
  <si>
    <t>SEPA</t>
  </si>
  <si>
    <t>SETRPC Port Arthur C628</t>
  </si>
  <si>
    <t>NLHS</t>
  </si>
  <si>
    <t>Nederland High School C1035</t>
  </si>
  <si>
    <t>Nederland</t>
  </si>
  <si>
    <t>CLEB</t>
  </si>
  <si>
    <t>Cleburne Airport C77/C682</t>
  </si>
  <si>
    <t>Cleburne</t>
  </si>
  <si>
    <t>Johnson</t>
  </si>
  <si>
    <t>KAUF</t>
  </si>
  <si>
    <t>Kaufman C71/A304/X071</t>
  </si>
  <si>
    <t>Kaufman</t>
  </si>
  <si>
    <t>UHWL</t>
  </si>
  <si>
    <t>UH West Liberty C699</t>
  </si>
  <si>
    <t>Dayton</t>
  </si>
  <si>
    <t>Liberty</t>
  </si>
  <si>
    <t>WAMA</t>
  </si>
  <si>
    <t>WAC</t>
  </si>
  <si>
    <t>Waco Mazanec C1037</t>
  </si>
  <si>
    <t>Elm Mott</t>
  </si>
  <si>
    <t>McLennan</t>
  </si>
  <si>
    <t>CNR2</t>
  </si>
  <si>
    <t>Conroe Relocated C78/A321</t>
  </si>
  <si>
    <t>Conroe</t>
  </si>
  <si>
    <t>Montgomery</t>
  </si>
  <si>
    <t>UHJF</t>
  </si>
  <si>
    <t>UH WG Jones Forest C698</t>
  </si>
  <si>
    <t>CRSA</t>
  </si>
  <si>
    <t>Corsicana Airport C1051</t>
  </si>
  <si>
    <t>Corsicana</t>
  </si>
  <si>
    <t>Navarro</t>
  </si>
  <si>
    <t>CCWT</t>
  </si>
  <si>
    <t>CC</t>
  </si>
  <si>
    <t>Corpus Christi West C4</t>
  </si>
  <si>
    <t>Corpus Christi</t>
  </si>
  <si>
    <t>Nueces</t>
  </si>
  <si>
    <t>CCTO</t>
  </si>
  <si>
    <t>Corpus Christi Tuloso C21</t>
  </si>
  <si>
    <t>CCHR</t>
  </si>
  <si>
    <t>Holly Road C660</t>
  </si>
  <si>
    <t>VILT</t>
  </si>
  <si>
    <t>Violet C664</t>
  </si>
  <si>
    <t>Robstown</t>
  </si>
  <si>
    <t>WORA</t>
  </si>
  <si>
    <t>West Orange C9/A141</t>
  </si>
  <si>
    <t>West Orange</t>
  </si>
  <si>
    <t>Orange</t>
  </si>
  <si>
    <t>S42S</t>
  </si>
  <si>
    <t>SETRPC Mauriceville 42 C642/C311/C665</t>
  </si>
  <si>
    <t>WTFD</t>
  </si>
  <si>
    <t>Parker County C76</t>
  </si>
  <si>
    <t>Weatherford</t>
  </si>
  <si>
    <t>Parker</t>
  </si>
  <si>
    <t>RKWL</t>
  </si>
  <si>
    <t>Rockwall Heath C69</t>
  </si>
  <si>
    <t>Rockwall</t>
  </si>
  <si>
    <t>ARPS</t>
  </si>
  <si>
    <t>Aransas Pass C659</t>
  </si>
  <si>
    <t>Aransas Pass</t>
  </si>
  <si>
    <t>San Patricio</t>
  </si>
  <si>
    <t>ISID</t>
  </si>
  <si>
    <t>Ingleside C685</t>
  </si>
  <si>
    <t>ODEM</t>
  </si>
  <si>
    <t>Odem C686</t>
  </si>
  <si>
    <t>Odem</t>
  </si>
  <si>
    <t>TAFT</t>
  </si>
  <si>
    <t>Taft C687</t>
  </si>
  <si>
    <t>Taft</t>
  </si>
  <si>
    <t>TYLA</t>
  </si>
  <si>
    <t>Tyler Airport Relocated C82</t>
  </si>
  <si>
    <t>Tyler</t>
  </si>
  <si>
    <t>Smith</t>
  </si>
  <si>
    <t>EMTL</t>
  </si>
  <si>
    <t>Eagle Mountain Lake C75</t>
  </si>
  <si>
    <t>Eagle Mountain Lake</t>
  </si>
  <si>
    <t>Tarrant</t>
  </si>
  <si>
    <t>FWMC</t>
  </si>
  <si>
    <t>Ft. Worth Northwest C13/AH302</t>
  </si>
  <si>
    <t>Fort Worth</t>
  </si>
  <si>
    <t>KELC</t>
  </si>
  <si>
    <t>Keller C17</t>
  </si>
  <si>
    <t>GRAP</t>
  </si>
  <si>
    <t>Grapevine Fairway C70/A301/X182</t>
  </si>
  <si>
    <t>Grapevine</t>
  </si>
  <si>
    <t>ARLA</t>
  </si>
  <si>
    <t>Arlington Municipal Airport C61</t>
  </si>
  <si>
    <t>Arlington</t>
  </si>
  <si>
    <t>ANWC</t>
  </si>
  <si>
    <t>Austin Northwest C3/A322</t>
  </si>
  <si>
    <t>Austin</t>
  </si>
  <si>
    <t>Travis</t>
  </si>
  <si>
    <t>AUDU</t>
  </si>
  <si>
    <t>Audubon C38</t>
  </si>
  <si>
    <t>VCTC</t>
  </si>
  <si>
    <t>VIC</t>
  </si>
  <si>
    <t>Victoria C87</t>
  </si>
  <si>
    <t>INEZ</t>
  </si>
  <si>
    <t>Inez C609</t>
  </si>
  <si>
    <t>Inez</t>
  </si>
  <si>
    <t>LGTN</t>
  </si>
  <si>
    <t>CAPCOG Lake Georgetown C690</t>
  </si>
  <si>
    <t>Georgetown</t>
  </si>
  <si>
    <t>Williamson</t>
  </si>
  <si>
    <t>HUTO</t>
  </si>
  <si>
    <t>CAPCOG Hutto College Street C6602</t>
  </si>
  <si>
    <t>Hutto</t>
  </si>
  <si>
    <t>*</t>
  </si>
  <si>
    <t>R</t>
  </si>
  <si>
    <t>Ind</t>
  </si>
  <si>
    <t>Note:</t>
  </si>
  <si>
    <t>Regulatory Status: R - regulatory site; NR - non-regulatory site; Ind - non-regulatory industrial site that meets the regulatory standard.</t>
  </si>
  <si>
    <t>NR</t>
  </si>
  <si>
    <t>2012 DVb</t>
  </si>
  <si>
    <t>EPA Number</t>
  </si>
  <si>
    <t>TCEQ Modeling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</si>
</sst>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2" fontId="1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workbookViewId="0"/>
  </sheetViews>
  <sheetFormatPr defaultRowHeight="15" x14ac:dyDescent="0.25"/>
  <cols>
    <col min="1" max="1" width="11.140625" style="3" customWidth="1"/>
    <col min="2" max="2" width="10" style="3" customWidth="1"/>
    <col min="3" max="3" width="14.5703125" style="3" customWidth="1"/>
    <col min="4" max="4" width="10.85546875" style="3" customWidth="1"/>
    <col min="5" max="5" width="9.42578125" style="3" customWidth="1"/>
    <col min="6" max="6" width="39.140625" style="2" bestFit="1" customWidth="1"/>
    <col min="7" max="7" width="19.42578125" style="2" bestFit="1" customWidth="1"/>
    <col min="8" max="8" width="12.42578125" style="2" bestFit="1" customWidth="1"/>
    <col min="9" max="11" width="5" style="3" bestFit="1" customWidth="1"/>
    <col min="12" max="12" width="10.5703125" style="7" customWidth="1"/>
    <col min="13" max="16384" width="9.140625" style="2"/>
  </cols>
  <sheetData>
    <row r="1" spans="1:13" s="1" customFormat="1" ht="29.25" customHeight="1" x14ac:dyDescent="0.25">
      <c r="A1" s="4" t="s">
        <v>366</v>
      </c>
      <c r="B1" s="4" t="s">
        <v>0</v>
      </c>
      <c r="C1" s="4" t="s">
        <v>367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>
        <v>2012</v>
      </c>
      <c r="J1" s="4">
        <v>2013</v>
      </c>
      <c r="K1" s="4">
        <v>2014</v>
      </c>
      <c r="L1" s="6" t="s">
        <v>365</v>
      </c>
    </row>
    <row r="2" spans="1:13" x14ac:dyDescent="0.25">
      <c r="A2" s="3">
        <v>484530014</v>
      </c>
      <c r="B2" s="3">
        <v>3</v>
      </c>
      <c r="C2" s="3" t="s">
        <v>340</v>
      </c>
      <c r="D2" s="3" t="s">
        <v>360</v>
      </c>
      <c r="E2" s="3" t="s">
        <v>7</v>
      </c>
      <c r="F2" s="2" t="s">
        <v>341</v>
      </c>
      <c r="G2" s="2" t="s">
        <v>342</v>
      </c>
      <c r="H2" s="2" t="s">
        <v>343</v>
      </c>
      <c r="I2" s="3">
        <v>74</v>
      </c>
      <c r="J2" s="3">
        <v>72</v>
      </c>
      <c r="K2" s="3">
        <v>68</v>
      </c>
      <c r="L2" s="7">
        <f>AVERAGE(I2:K2)</f>
        <v>71.333333333333329</v>
      </c>
    </row>
    <row r="3" spans="1:13" x14ac:dyDescent="0.25">
      <c r="A3" s="3">
        <v>484530020</v>
      </c>
      <c r="B3" s="3">
        <v>38</v>
      </c>
      <c r="C3" s="3" t="s">
        <v>344</v>
      </c>
      <c r="D3" s="3" t="s">
        <v>360</v>
      </c>
      <c r="E3" s="3" t="s">
        <v>7</v>
      </c>
      <c r="F3" s="2" t="s">
        <v>345</v>
      </c>
      <c r="G3" s="2" t="s">
        <v>342</v>
      </c>
      <c r="H3" s="2" t="s">
        <v>343</v>
      </c>
      <c r="I3" s="3">
        <v>73</v>
      </c>
      <c r="J3" s="3">
        <v>73</v>
      </c>
      <c r="K3" s="3">
        <v>69</v>
      </c>
      <c r="L3" s="7">
        <f>AVERAGE(I3:K3)</f>
        <v>71.666666666666671</v>
      </c>
    </row>
    <row r="4" spans="1:13" x14ac:dyDescent="0.25">
      <c r="A4" s="3">
        <v>482090614</v>
      </c>
      <c r="B4" s="3">
        <v>614</v>
      </c>
      <c r="C4" s="3" t="s">
        <v>216</v>
      </c>
      <c r="D4" s="3" t="s">
        <v>364</v>
      </c>
      <c r="E4" s="3" t="s">
        <v>7</v>
      </c>
      <c r="F4" s="2" t="s">
        <v>217</v>
      </c>
      <c r="G4" s="2" t="s">
        <v>218</v>
      </c>
      <c r="H4" s="2" t="s">
        <v>219</v>
      </c>
      <c r="J4" s="3">
        <v>77</v>
      </c>
      <c r="M4" s="2" t="s">
        <v>359</v>
      </c>
    </row>
    <row r="5" spans="1:13" x14ac:dyDescent="0.25">
      <c r="A5" s="3">
        <v>480210684</v>
      </c>
      <c r="B5" s="3">
        <v>684</v>
      </c>
      <c r="C5" s="3" t="s">
        <v>6</v>
      </c>
      <c r="D5" s="3" t="s">
        <v>364</v>
      </c>
      <c r="E5" s="3" t="s">
        <v>7</v>
      </c>
      <c r="F5" s="2" t="s">
        <v>8</v>
      </c>
      <c r="G5" s="2" t="s">
        <v>9</v>
      </c>
      <c r="H5" s="2" t="s">
        <v>10</v>
      </c>
      <c r="I5" s="3">
        <v>69</v>
      </c>
      <c r="J5" s="3">
        <v>69</v>
      </c>
      <c r="L5" s="7">
        <f>AVERAGE(I5:K5)</f>
        <v>69</v>
      </c>
    </row>
    <row r="6" spans="1:13" x14ac:dyDescent="0.25">
      <c r="A6" s="3">
        <v>484910690</v>
      </c>
      <c r="B6" s="3">
        <v>690</v>
      </c>
      <c r="C6" s="3" t="s">
        <v>352</v>
      </c>
      <c r="D6" s="3" t="s">
        <v>364</v>
      </c>
      <c r="E6" s="3" t="s">
        <v>7</v>
      </c>
      <c r="F6" s="2" t="s">
        <v>353</v>
      </c>
      <c r="G6" s="2" t="s">
        <v>354</v>
      </c>
      <c r="H6" s="2" t="s">
        <v>355</v>
      </c>
      <c r="I6" s="3">
        <v>70</v>
      </c>
      <c r="J6" s="3">
        <v>73</v>
      </c>
      <c r="K6" s="3">
        <v>71</v>
      </c>
      <c r="L6" s="7">
        <f>AVERAGE(I6:K6)</f>
        <v>71.333333333333329</v>
      </c>
    </row>
    <row r="7" spans="1:13" x14ac:dyDescent="0.25">
      <c r="A7" s="3">
        <v>482091675</v>
      </c>
      <c r="B7" s="3">
        <v>1675</v>
      </c>
      <c r="C7" s="3" t="s">
        <v>220</v>
      </c>
      <c r="D7" s="3" t="s">
        <v>364</v>
      </c>
      <c r="E7" s="3" t="s">
        <v>7</v>
      </c>
      <c r="F7" s="2" t="s">
        <v>221</v>
      </c>
      <c r="G7" s="2" t="s">
        <v>222</v>
      </c>
      <c r="H7" s="2" t="s">
        <v>219</v>
      </c>
      <c r="J7" s="3">
        <v>69</v>
      </c>
      <c r="K7" s="3">
        <v>67</v>
      </c>
      <c r="L7" s="7">
        <f>AVERAGE(I7:K7)</f>
        <v>68</v>
      </c>
    </row>
    <row r="8" spans="1:13" x14ac:dyDescent="0.25">
      <c r="A8" s="3">
        <v>484916602</v>
      </c>
      <c r="B8" s="3">
        <v>6602</v>
      </c>
      <c r="C8" s="3" t="s">
        <v>356</v>
      </c>
      <c r="D8" s="3" t="s">
        <v>364</v>
      </c>
      <c r="E8" s="3" t="s">
        <v>7</v>
      </c>
      <c r="F8" s="2" t="s">
        <v>357</v>
      </c>
      <c r="G8" s="2" t="s">
        <v>358</v>
      </c>
      <c r="H8" s="2" t="s">
        <v>355</v>
      </c>
      <c r="J8" s="3">
        <v>71</v>
      </c>
      <c r="K8" s="3">
        <v>59</v>
      </c>
      <c r="L8" s="7">
        <f>AVERAGE(I8:K8)</f>
        <v>65</v>
      </c>
    </row>
    <row r="9" spans="1:13" x14ac:dyDescent="0.25">
      <c r="A9" s="3">
        <v>480430101</v>
      </c>
      <c r="B9" s="3">
        <v>316</v>
      </c>
      <c r="C9" s="3" t="s">
        <v>49</v>
      </c>
      <c r="D9" s="3" t="s">
        <v>364</v>
      </c>
      <c r="E9" s="3" t="s">
        <v>50</v>
      </c>
      <c r="F9" s="2" t="s">
        <v>51</v>
      </c>
      <c r="G9" s="2" t="s">
        <v>52</v>
      </c>
      <c r="H9" s="2" t="s">
        <v>53</v>
      </c>
      <c r="I9" s="3">
        <v>70</v>
      </c>
      <c r="J9" s="3">
        <v>71</v>
      </c>
      <c r="K9" s="3">
        <v>65</v>
      </c>
      <c r="L9" s="7">
        <f>AVERAGE(I9:K9)</f>
        <v>68.666666666666671</v>
      </c>
    </row>
    <row r="10" spans="1:13" x14ac:dyDescent="0.25">
      <c r="A10" s="3">
        <v>482450009</v>
      </c>
      <c r="B10" s="3">
        <v>2</v>
      </c>
      <c r="C10" s="3" t="s">
        <v>239</v>
      </c>
      <c r="D10" s="3" t="s">
        <v>360</v>
      </c>
      <c r="E10" s="3" t="s">
        <v>240</v>
      </c>
      <c r="F10" s="2" t="s">
        <v>241</v>
      </c>
      <c r="G10" s="2" t="s">
        <v>242</v>
      </c>
      <c r="H10" s="2" t="s">
        <v>243</v>
      </c>
      <c r="I10" s="3">
        <v>75</v>
      </c>
      <c r="J10" s="3">
        <v>72</v>
      </c>
      <c r="K10" s="3">
        <v>68</v>
      </c>
      <c r="L10" s="7">
        <f>AVERAGE(I10:K10)</f>
        <v>71.666666666666671</v>
      </c>
    </row>
    <row r="11" spans="1:13" x14ac:dyDescent="0.25">
      <c r="A11" s="3">
        <v>483611001</v>
      </c>
      <c r="B11" s="3">
        <v>9</v>
      </c>
      <c r="C11" s="3" t="s">
        <v>296</v>
      </c>
      <c r="D11" s="3" t="s">
        <v>360</v>
      </c>
      <c r="E11" s="3" t="s">
        <v>240</v>
      </c>
      <c r="F11" s="2" t="s">
        <v>297</v>
      </c>
      <c r="G11" s="2" t="s">
        <v>298</v>
      </c>
      <c r="H11" s="2" t="s">
        <v>299</v>
      </c>
      <c r="I11" s="3">
        <v>74</v>
      </c>
      <c r="J11" s="3">
        <v>69</v>
      </c>
      <c r="K11" s="3">
        <v>65</v>
      </c>
      <c r="L11" s="7">
        <f>AVERAGE(I11:K11)</f>
        <v>69.333333333333329</v>
      </c>
    </row>
    <row r="12" spans="1:13" x14ac:dyDescent="0.25">
      <c r="A12" s="3">
        <v>482450022</v>
      </c>
      <c r="B12" s="3">
        <v>64</v>
      </c>
      <c r="C12" s="3" t="s">
        <v>244</v>
      </c>
      <c r="D12" s="3" t="s">
        <v>360</v>
      </c>
      <c r="E12" s="3" t="s">
        <v>240</v>
      </c>
      <c r="F12" s="2" t="s">
        <v>245</v>
      </c>
      <c r="G12" s="2" t="s">
        <v>246</v>
      </c>
      <c r="H12" s="2" t="s">
        <v>243</v>
      </c>
      <c r="I12" s="3">
        <v>72</v>
      </c>
      <c r="J12" s="3">
        <v>71</v>
      </c>
      <c r="K12" s="3">
        <v>68</v>
      </c>
      <c r="L12" s="7">
        <f>AVERAGE(I12:K12)</f>
        <v>70.333333333333329</v>
      </c>
    </row>
    <row r="13" spans="1:13" x14ac:dyDescent="0.25">
      <c r="A13" s="3">
        <v>482450628</v>
      </c>
      <c r="B13" s="3">
        <v>628</v>
      </c>
      <c r="C13" s="3" t="s">
        <v>253</v>
      </c>
      <c r="D13" s="3" t="s">
        <v>360</v>
      </c>
      <c r="E13" s="3" t="s">
        <v>240</v>
      </c>
      <c r="F13" s="2" t="s">
        <v>254</v>
      </c>
      <c r="G13" s="2" t="s">
        <v>252</v>
      </c>
      <c r="H13" s="2" t="s">
        <v>243</v>
      </c>
      <c r="I13" s="3">
        <v>73</v>
      </c>
      <c r="J13" s="3">
        <v>70</v>
      </c>
      <c r="K13" s="3">
        <v>65</v>
      </c>
      <c r="L13" s="7">
        <f>AVERAGE(I13:K13)</f>
        <v>69.333333333333329</v>
      </c>
    </row>
    <row r="14" spans="1:13" x14ac:dyDescent="0.25">
      <c r="A14" s="3">
        <v>482450101</v>
      </c>
      <c r="B14" s="3">
        <v>640</v>
      </c>
      <c r="C14" s="3" t="s">
        <v>247</v>
      </c>
      <c r="D14" s="3" t="s">
        <v>360</v>
      </c>
      <c r="E14" s="3" t="s">
        <v>240</v>
      </c>
      <c r="F14" s="2" t="s">
        <v>248</v>
      </c>
      <c r="G14" s="2" t="s">
        <v>249</v>
      </c>
      <c r="H14" s="2" t="s">
        <v>243</v>
      </c>
      <c r="I14" s="3">
        <v>80</v>
      </c>
      <c r="J14" s="3">
        <v>75</v>
      </c>
      <c r="K14" s="3">
        <v>70</v>
      </c>
      <c r="L14" s="7">
        <f>AVERAGE(I14:K14)</f>
        <v>75</v>
      </c>
    </row>
    <row r="15" spans="1:13" x14ac:dyDescent="0.25">
      <c r="A15" s="3">
        <v>483611100</v>
      </c>
      <c r="B15" s="3">
        <v>642</v>
      </c>
      <c r="C15" s="3" t="s">
        <v>300</v>
      </c>
      <c r="D15" s="3" t="s">
        <v>360</v>
      </c>
      <c r="E15" s="3" t="s">
        <v>240</v>
      </c>
      <c r="F15" s="2" t="s">
        <v>301</v>
      </c>
      <c r="G15" s="2" t="s">
        <v>252</v>
      </c>
      <c r="H15" s="2" t="s">
        <v>299</v>
      </c>
      <c r="I15" s="3">
        <v>69</v>
      </c>
      <c r="J15" s="3">
        <v>68</v>
      </c>
      <c r="K15" s="3">
        <v>67</v>
      </c>
      <c r="L15" s="7">
        <f>AVERAGE(I15:K15)</f>
        <v>68</v>
      </c>
    </row>
    <row r="16" spans="1:13" x14ac:dyDescent="0.25">
      <c r="A16" s="3">
        <v>482450102</v>
      </c>
      <c r="B16" s="3">
        <v>643</v>
      </c>
      <c r="C16" s="3" t="s">
        <v>250</v>
      </c>
      <c r="D16" s="3" t="s">
        <v>360</v>
      </c>
      <c r="E16" s="3" t="s">
        <v>240</v>
      </c>
      <c r="F16" s="2" t="s">
        <v>251</v>
      </c>
      <c r="G16" s="2" t="s">
        <v>252</v>
      </c>
      <c r="H16" s="2" t="s">
        <v>243</v>
      </c>
      <c r="I16" s="3">
        <v>71</v>
      </c>
      <c r="J16" s="3">
        <v>67</v>
      </c>
      <c r="K16" s="3">
        <v>63</v>
      </c>
      <c r="L16" s="7">
        <f>AVERAGE(I16:K16)</f>
        <v>67</v>
      </c>
    </row>
    <row r="17" spans="1:12" x14ac:dyDescent="0.25">
      <c r="A17" s="3">
        <v>482451035</v>
      </c>
      <c r="B17" s="3">
        <v>1035</v>
      </c>
      <c r="C17" s="3" t="s">
        <v>255</v>
      </c>
      <c r="D17" s="3" t="s">
        <v>360</v>
      </c>
      <c r="E17" s="3" t="s">
        <v>240</v>
      </c>
      <c r="F17" s="2" t="s">
        <v>256</v>
      </c>
      <c r="G17" s="2" t="s">
        <v>257</v>
      </c>
      <c r="H17" s="2" t="s">
        <v>243</v>
      </c>
      <c r="I17" s="3">
        <v>72</v>
      </c>
      <c r="J17" s="3">
        <v>69</v>
      </c>
      <c r="K17" s="3">
        <v>67</v>
      </c>
      <c r="L17" s="7">
        <f>AVERAGE(I17:K17)</f>
        <v>69.333333333333329</v>
      </c>
    </row>
    <row r="18" spans="1:12" x14ac:dyDescent="0.25">
      <c r="A18" s="3">
        <v>483550025</v>
      </c>
      <c r="B18" s="3">
        <v>4</v>
      </c>
      <c r="C18" s="3" t="s">
        <v>284</v>
      </c>
      <c r="D18" s="3" t="s">
        <v>360</v>
      </c>
      <c r="E18" s="3" t="s">
        <v>285</v>
      </c>
      <c r="F18" s="2" t="s">
        <v>286</v>
      </c>
      <c r="G18" s="2" t="s">
        <v>287</v>
      </c>
      <c r="H18" s="2" t="s">
        <v>288</v>
      </c>
      <c r="I18" s="3">
        <v>72</v>
      </c>
      <c r="J18" s="3">
        <v>70</v>
      </c>
      <c r="K18" s="3">
        <v>66</v>
      </c>
      <c r="L18" s="7">
        <f>AVERAGE(I18:K18)</f>
        <v>69.333333333333329</v>
      </c>
    </row>
    <row r="19" spans="1:12" x14ac:dyDescent="0.25">
      <c r="A19" s="3">
        <v>483550026</v>
      </c>
      <c r="B19" s="3">
        <v>21</v>
      </c>
      <c r="C19" s="3" t="s">
        <v>289</v>
      </c>
      <c r="D19" s="3" t="s">
        <v>360</v>
      </c>
      <c r="E19" s="3" t="s">
        <v>285</v>
      </c>
      <c r="F19" s="2" t="s">
        <v>290</v>
      </c>
      <c r="G19" s="2" t="s">
        <v>287</v>
      </c>
      <c r="H19" s="2" t="s">
        <v>288</v>
      </c>
      <c r="I19" s="3">
        <v>71</v>
      </c>
      <c r="J19" s="3">
        <v>69</v>
      </c>
      <c r="K19" s="3">
        <v>65</v>
      </c>
      <c r="L19" s="7">
        <f>AVERAGE(I19:K19)</f>
        <v>68.333333333333329</v>
      </c>
    </row>
    <row r="20" spans="1:12" x14ac:dyDescent="0.25">
      <c r="A20" s="3">
        <v>484090659</v>
      </c>
      <c r="B20" s="3">
        <v>659</v>
      </c>
      <c r="C20" s="3" t="s">
        <v>309</v>
      </c>
      <c r="D20" s="3" t="s">
        <v>364</v>
      </c>
      <c r="E20" s="3" t="s">
        <v>285</v>
      </c>
      <c r="F20" s="2" t="s">
        <v>310</v>
      </c>
      <c r="G20" s="2" t="s">
        <v>311</v>
      </c>
      <c r="H20" s="2" t="s">
        <v>312</v>
      </c>
      <c r="I20" s="3">
        <v>75</v>
      </c>
      <c r="J20" s="3">
        <v>70</v>
      </c>
      <c r="K20" s="3">
        <v>66</v>
      </c>
      <c r="L20" s="7">
        <f>AVERAGE(I20:K20)</f>
        <v>70.333333333333329</v>
      </c>
    </row>
    <row r="21" spans="1:12" x14ac:dyDescent="0.25">
      <c r="A21" s="3">
        <v>483550660</v>
      </c>
      <c r="B21" s="3">
        <v>660</v>
      </c>
      <c r="C21" s="3" t="s">
        <v>291</v>
      </c>
      <c r="D21" s="3" t="s">
        <v>364</v>
      </c>
      <c r="E21" s="3" t="s">
        <v>285</v>
      </c>
      <c r="F21" s="2" t="s">
        <v>292</v>
      </c>
      <c r="G21" s="2" t="s">
        <v>287</v>
      </c>
      <c r="H21" s="2" t="s">
        <v>288</v>
      </c>
      <c r="I21" s="3">
        <v>68</v>
      </c>
      <c r="J21" s="3">
        <v>69</v>
      </c>
      <c r="K21" s="3">
        <v>66</v>
      </c>
      <c r="L21" s="7">
        <f>AVERAGE(I21:K21)</f>
        <v>67.666666666666671</v>
      </c>
    </row>
    <row r="22" spans="1:12" x14ac:dyDescent="0.25">
      <c r="A22" s="3">
        <v>483550664</v>
      </c>
      <c r="B22" s="3">
        <v>664</v>
      </c>
      <c r="C22" s="3" t="s">
        <v>293</v>
      </c>
      <c r="D22" s="3" t="s">
        <v>364</v>
      </c>
      <c r="E22" s="3" t="s">
        <v>285</v>
      </c>
      <c r="F22" s="2" t="s">
        <v>294</v>
      </c>
      <c r="G22" s="2" t="s">
        <v>295</v>
      </c>
      <c r="H22" s="2" t="s">
        <v>288</v>
      </c>
      <c r="I22" s="3">
        <v>71</v>
      </c>
      <c r="J22" s="3">
        <v>71</v>
      </c>
      <c r="K22" s="3">
        <v>66</v>
      </c>
      <c r="L22" s="7">
        <f>AVERAGE(I22:K22)</f>
        <v>69.333333333333329</v>
      </c>
    </row>
    <row r="23" spans="1:12" x14ac:dyDescent="0.25">
      <c r="A23" s="3">
        <v>484090685</v>
      </c>
      <c r="B23" s="3">
        <v>685</v>
      </c>
      <c r="C23" s="3" t="s">
        <v>313</v>
      </c>
      <c r="D23" s="3" t="s">
        <v>364</v>
      </c>
      <c r="E23" s="3" t="s">
        <v>285</v>
      </c>
      <c r="F23" s="2" t="s">
        <v>314</v>
      </c>
      <c r="G23" s="2" t="s">
        <v>311</v>
      </c>
      <c r="H23" s="2" t="s">
        <v>312</v>
      </c>
      <c r="I23" s="3">
        <v>69</v>
      </c>
      <c r="J23" s="3">
        <v>65</v>
      </c>
      <c r="K23" s="3">
        <v>62</v>
      </c>
      <c r="L23" s="7">
        <f>AVERAGE(I23:K23)</f>
        <v>65.333333333333329</v>
      </c>
    </row>
    <row r="24" spans="1:12" x14ac:dyDescent="0.25">
      <c r="A24" s="3">
        <v>484090686</v>
      </c>
      <c r="B24" s="3">
        <v>686</v>
      </c>
      <c r="C24" s="3" t="s">
        <v>315</v>
      </c>
      <c r="D24" s="3" t="s">
        <v>364</v>
      </c>
      <c r="E24" s="3" t="s">
        <v>285</v>
      </c>
      <c r="F24" s="2" t="s">
        <v>316</v>
      </c>
      <c r="G24" s="2" t="s">
        <v>317</v>
      </c>
      <c r="H24" s="2" t="s">
        <v>312</v>
      </c>
      <c r="I24" s="3">
        <v>71</v>
      </c>
      <c r="J24" s="3">
        <v>70</v>
      </c>
      <c r="K24" s="3">
        <v>65</v>
      </c>
      <c r="L24" s="7">
        <f>AVERAGE(I24:K24)</f>
        <v>68.666666666666671</v>
      </c>
    </row>
    <row r="25" spans="1:12" x14ac:dyDescent="0.25">
      <c r="A25" s="3">
        <v>484090687</v>
      </c>
      <c r="B25" s="3">
        <v>687</v>
      </c>
      <c r="C25" s="3" t="s">
        <v>318</v>
      </c>
      <c r="D25" s="3" t="s">
        <v>364</v>
      </c>
      <c r="E25" s="3" t="s">
        <v>285</v>
      </c>
      <c r="F25" s="2" t="s">
        <v>319</v>
      </c>
      <c r="G25" s="2" t="s">
        <v>320</v>
      </c>
      <c r="H25" s="2" t="s">
        <v>312</v>
      </c>
      <c r="I25" s="3">
        <v>69</v>
      </c>
      <c r="J25" s="3">
        <v>70</v>
      </c>
      <c r="K25" s="3">
        <v>68</v>
      </c>
      <c r="L25" s="7">
        <f>AVERAGE(I25:K25)</f>
        <v>69</v>
      </c>
    </row>
    <row r="26" spans="1:12" x14ac:dyDescent="0.25">
      <c r="A26" s="3">
        <v>484391002</v>
      </c>
      <c r="B26" s="3">
        <v>13</v>
      </c>
      <c r="C26" s="3" t="s">
        <v>329</v>
      </c>
      <c r="D26" s="3" t="s">
        <v>360</v>
      </c>
      <c r="E26" s="3" t="s">
        <v>60</v>
      </c>
      <c r="F26" s="2" t="s">
        <v>330</v>
      </c>
      <c r="G26" s="2" t="s">
        <v>331</v>
      </c>
      <c r="H26" s="2" t="s">
        <v>328</v>
      </c>
      <c r="I26" s="3">
        <v>80</v>
      </c>
      <c r="J26" s="3">
        <v>81</v>
      </c>
      <c r="K26" s="3">
        <v>80</v>
      </c>
      <c r="L26" s="7">
        <f>AVERAGE(I26:K26)</f>
        <v>80.333333333333329</v>
      </c>
    </row>
    <row r="27" spans="1:12" x14ac:dyDescent="0.25">
      <c r="A27" s="3">
        <v>484392003</v>
      </c>
      <c r="B27" s="3">
        <v>17</v>
      </c>
      <c r="C27" s="3" t="s">
        <v>332</v>
      </c>
      <c r="D27" s="3" t="s">
        <v>360</v>
      </c>
      <c r="E27" s="3" t="s">
        <v>60</v>
      </c>
      <c r="F27" s="2" t="s">
        <v>333</v>
      </c>
      <c r="G27" s="2" t="s">
        <v>331</v>
      </c>
      <c r="H27" s="2" t="s">
        <v>328</v>
      </c>
      <c r="I27" s="3">
        <v>87</v>
      </c>
      <c r="J27" s="3">
        <v>85</v>
      </c>
      <c r="K27" s="3">
        <v>77</v>
      </c>
      <c r="L27" s="7">
        <f>AVERAGE(I27:K27)</f>
        <v>83</v>
      </c>
    </row>
    <row r="28" spans="1:12" x14ac:dyDescent="0.25">
      <c r="A28" s="3">
        <v>480850005</v>
      </c>
      <c r="B28" s="3">
        <v>31</v>
      </c>
      <c r="C28" s="3" t="s">
        <v>59</v>
      </c>
      <c r="D28" s="3" t="s">
        <v>360</v>
      </c>
      <c r="E28" s="3" t="s">
        <v>60</v>
      </c>
      <c r="F28" s="2" t="s">
        <v>61</v>
      </c>
      <c r="G28" s="2" t="s">
        <v>62</v>
      </c>
      <c r="H28" s="2" t="s">
        <v>63</v>
      </c>
      <c r="I28" s="3">
        <v>83</v>
      </c>
      <c r="J28" s="3">
        <v>84</v>
      </c>
      <c r="K28" s="3">
        <v>78</v>
      </c>
      <c r="L28" s="7">
        <f>AVERAGE(I28:K28)</f>
        <v>81.666666666666671</v>
      </c>
    </row>
    <row r="29" spans="1:12" x14ac:dyDescent="0.25">
      <c r="A29" s="3">
        <v>481390016</v>
      </c>
      <c r="B29" s="3">
        <v>52</v>
      </c>
      <c r="C29" s="3" t="s">
        <v>84</v>
      </c>
      <c r="D29" s="3" t="s">
        <v>360</v>
      </c>
      <c r="E29" s="3" t="s">
        <v>60</v>
      </c>
      <c r="F29" s="2" t="s">
        <v>85</v>
      </c>
      <c r="G29" s="2" t="s">
        <v>86</v>
      </c>
      <c r="H29" s="2" t="s">
        <v>87</v>
      </c>
      <c r="I29" s="3">
        <v>76</v>
      </c>
      <c r="J29" s="3">
        <v>77</v>
      </c>
      <c r="K29" s="3">
        <v>71</v>
      </c>
      <c r="L29" s="7">
        <f>AVERAGE(I29:K29)</f>
        <v>74.666666666666671</v>
      </c>
    </row>
    <row r="30" spans="1:12" x14ac:dyDescent="0.25">
      <c r="A30" s="3">
        <v>481210034</v>
      </c>
      <c r="B30" s="3">
        <v>56</v>
      </c>
      <c r="C30" s="3" t="s">
        <v>78</v>
      </c>
      <c r="D30" s="3" t="s">
        <v>360</v>
      </c>
      <c r="E30" s="3" t="s">
        <v>60</v>
      </c>
      <c r="F30" s="2" t="s">
        <v>79</v>
      </c>
      <c r="G30" s="2" t="s">
        <v>80</v>
      </c>
      <c r="H30" s="2" t="s">
        <v>80</v>
      </c>
      <c r="I30" s="3">
        <v>83</v>
      </c>
      <c r="J30" s="3">
        <v>87</v>
      </c>
      <c r="K30" s="3">
        <v>81</v>
      </c>
      <c r="L30" s="7">
        <f>AVERAGE(I30:K30)</f>
        <v>83.666666666666671</v>
      </c>
    </row>
    <row r="31" spans="1:12" x14ac:dyDescent="0.25">
      <c r="A31" s="3">
        <v>484393011</v>
      </c>
      <c r="B31" s="3">
        <v>61</v>
      </c>
      <c r="C31" s="3" t="s">
        <v>337</v>
      </c>
      <c r="D31" s="3" t="s">
        <v>360</v>
      </c>
      <c r="E31" s="3" t="s">
        <v>60</v>
      </c>
      <c r="F31" s="2" t="s">
        <v>338</v>
      </c>
      <c r="G31" s="2" t="s">
        <v>339</v>
      </c>
      <c r="H31" s="2" t="s">
        <v>328</v>
      </c>
      <c r="I31" s="3">
        <v>83</v>
      </c>
      <c r="J31" s="3">
        <v>80</v>
      </c>
      <c r="K31" s="3">
        <v>75</v>
      </c>
      <c r="L31" s="7">
        <f>AVERAGE(I31:K31)</f>
        <v>79.333333333333329</v>
      </c>
    </row>
    <row r="32" spans="1:12" x14ac:dyDescent="0.25">
      <c r="A32" s="3">
        <v>481130075</v>
      </c>
      <c r="B32" s="3">
        <v>63</v>
      </c>
      <c r="C32" s="3" t="s">
        <v>74</v>
      </c>
      <c r="D32" s="3" t="s">
        <v>360</v>
      </c>
      <c r="E32" s="3" t="s">
        <v>60</v>
      </c>
      <c r="F32" s="2" t="s">
        <v>75</v>
      </c>
      <c r="G32" s="2" t="s">
        <v>73</v>
      </c>
      <c r="H32" s="2" t="s">
        <v>73</v>
      </c>
      <c r="I32" s="3">
        <v>81</v>
      </c>
      <c r="J32" s="3">
        <v>83</v>
      </c>
      <c r="K32" s="3">
        <v>77</v>
      </c>
      <c r="L32" s="7">
        <f>AVERAGE(I32:K32)</f>
        <v>80.333333333333329</v>
      </c>
    </row>
    <row r="33" spans="1:13" x14ac:dyDescent="0.25">
      <c r="A33" s="3">
        <v>483970001</v>
      </c>
      <c r="B33" s="3">
        <v>69</v>
      </c>
      <c r="C33" s="3" t="s">
        <v>306</v>
      </c>
      <c r="D33" s="3" t="s">
        <v>360</v>
      </c>
      <c r="E33" s="3" t="s">
        <v>60</v>
      </c>
      <c r="F33" s="2" t="s">
        <v>307</v>
      </c>
      <c r="G33" s="2" t="s">
        <v>308</v>
      </c>
      <c r="H33" s="2" t="s">
        <v>308</v>
      </c>
      <c r="I33" s="3">
        <v>77</v>
      </c>
      <c r="J33" s="3">
        <v>77</v>
      </c>
      <c r="K33" s="3">
        <v>73</v>
      </c>
      <c r="L33" s="7">
        <f>AVERAGE(I33:K33)</f>
        <v>75.666666666666671</v>
      </c>
    </row>
    <row r="34" spans="1:13" x14ac:dyDescent="0.25">
      <c r="A34" s="3">
        <v>484393009</v>
      </c>
      <c r="B34" s="3">
        <v>70</v>
      </c>
      <c r="C34" s="3" t="s">
        <v>334</v>
      </c>
      <c r="D34" s="3" t="s">
        <v>360</v>
      </c>
      <c r="E34" s="3" t="s">
        <v>60</v>
      </c>
      <c r="F34" s="2" t="s">
        <v>335</v>
      </c>
      <c r="G34" s="2" t="s">
        <v>336</v>
      </c>
      <c r="H34" s="2" t="s">
        <v>328</v>
      </c>
      <c r="I34" s="3">
        <v>86</v>
      </c>
      <c r="J34" s="3">
        <v>86</v>
      </c>
      <c r="K34" s="3">
        <v>80</v>
      </c>
      <c r="L34" s="7">
        <f>AVERAGE(I34:K34)</f>
        <v>84</v>
      </c>
    </row>
    <row r="35" spans="1:13" x14ac:dyDescent="0.25">
      <c r="A35" s="3">
        <v>482570005</v>
      </c>
      <c r="B35" s="3">
        <v>71</v>
      </c>
      <c r="C35" s="3" t="s">
        <v>262</v>
      </c>
      <c r="D35" s="3" t="s">
        <v>360</v>
      </c>
      <c r="E35" s="3" t="s">
        <v>60</v>
      </c>
      <c r="F35" s="2" t="s">
        <v>263</v>
      </c>
      <c r="G35" s="2" t="s">
        <v>264</v>
      </c>
      <c r="H35" s="2" t="s">
        <v>264</v>
      </c>
      <c r="I35" s="3">
        <v>70</v>
      </c>
      <c r="J35" s="3">
        <v>74</v>
      </c>
      <c r="K35" s="3">
        <v>70</v>
      </c>
      <c r="L35" s="7">
        <f>AVERAGE(I35:K35)</f>
        <v>71.333333333333329</v>
      </c>
    </row>
    <row r="36" spans="1:13" x14ac:dyDescent="0.25">
      <c r="A36" s="3">
        <v>484390075</v>
      </c>
      <c r="B36" s="3">
        <v>75</v>
      </c>
      <c r="C36" s="3" t="s">
        <v>325</v>
      </c>
      <c r="D36" s="3" t="s">
        <v>360</v>
      </c>
      <c r="E36" s="3" t="s">
        <v>60</v>
      </c>
      <c r="F36" s="2" t="s">
        <v>326</v>
      </c>
      <c r="G36" s="2" t="s">
        <v>327</v>
      </c>
      <c r="H36" s="2" t="s">
        <v>328</v>
      </c>
      <c r="I36" s="3">
        <v>82</v>
      </c>
      <c r="J36" s="3">
        <v>81</v>
      </c>
      <c r="K36" s="3">
        <v>79</v>
      </c>
      <c r="L36" s="7">
        <f>AVERAGE(I36:K36)</f>
        <v>80.666666666666671</v>
      </c>
    </row>
    <row r="37" spans="1:13" x14ac:dyDescent="0.25">
      <c r="A37" s="3">
        <v>483670081</v>
      </c>
      <c r="B37" s="3">
        <v>76</v>
      </c>
      <c r="C37" s="3" t="s">
        <v>302</v>
      </c>
      <c r="D37" s="3" t="s">
        <v>360</v>
      </c>
      <c r="E37" s="3" t="s">
        <v>60</v>
      </c>
      <c r="F37" s="2" t="s">
        <v>303</v>
      </c>
      <c r="G37" s="2" t="s">
        <v>304</v>
      </c>
      <c r="H37" s="2" t="s">
        <v>305</v>
      </c>
      <c r="I37" s="3">
        <v>78</v>
      </c>
      <c r="J37" s="3">
        <v>79</v>
      </c>
      <c r="K37" s="3">
        <v>74</v>
      </c>
      <c r="L37" s="7">
        <f>AVERAGE(I37:K37)</f>
        <v>77</v>
      </c>
    </row>
    <row r="38" spans="1:13" x14ac:dyDescent="0.25">
      <c r="A38" s="3">
        <v>482510003</v>
      </c>
      <c r="B38" s="3">
        <v>77</v>
      </c>
      <c r="C38" s="3" t="s">
        <v>258</v>
      </c>
      <c r="D38" s="3" t="s">
        <v>360</v>
      </c>
      <c r="E38" s="3" t="s">
        <v>60</v>
      </c>
      <c r="F38" s="2" t="s">
        <v>259</v>
      </c>
      <c r="G38" s="2" t="s">
        <v>260</v>
      </c>
      <c r="H38" s="2" t="s">
        <v>261</v>
      </c>
      <c r="I38" s="3">
        <v>79</v>
      </c>
      <c r="J38" s="3">
        <v>79</v>
      </c>
      <c r="K38" s="3">
        <v>76</v>
      </c>
      <c r="L38" s="7">
        <f>AVERAGE(I38:K38)</f>
        <v>78</v>
      </c>
    </row>
    <row r="39" spans="1:13" x14ac:dyDescent="0.25">
      <c r="A39" s="3">
        <v>481130069</v>
      </c>
      <c r="B39" s="3">
        <v>401</v>
      </c>
      <c r="C39" s="3" t="s">
        <v>71</v>
      </c>
      <c r="D39" s="3" t="s">
        <v>360</v>
      </c>
      <c r="E39" s="3" t="s">
        <v>60</v>
      </c>
      <c r="F39" s="2" t="s">
        <v>72</v>
      </c>
      <c r="G39" s="2" t="s">
        <v>73</v>
      </c>
      <c r="H39" s="2" t="s">
        <v>73</v>
      </c>
      <c r="I39" s="3">
        <v>82</v>
      </c>
      <c r="J39" s="3">
        <v>84</v>
      </c>
      <c r="K39" s="3">
        <v>78</v>
      </c>
      <c r="L39" s="7">
        <f>AVERAGE(I39:K39)</f>
        <v>81.333333333333329</v>
      </c>
    </row>
    <row r="40" spans="1:13" x14ac:dyDescent="0.25">
      <c r="A40" s="3">
        <v>481130087</v>
      </c>
      <c r="B40" s="3">
        <v>402</v>
      </c>
      <c r="C40" s="3" t="s">
        <v>76</v>
      </c>
      <c r="D40" s="3" t="s">
        <v>360</v>
      </c>
      <c r="E40" s="3" t="s">
        <v>60</v>
      </c>
      <c r="F40" s="2" t="s">
        <v>77</v>
      </c>
      <c r="G40" s="2" t="s">
        <v>73</v>
      </c>
      <c r="H40" s="2" t="s">
        <v>73</v>
      </c>
      <c r="I40" s="3">
        <v>81</v>
      </c>
      <c r="J40" s="3">
        <v>80</v>
      </c>
      <c r="K40" s="3">
        <v>73</v>
      </c>
      <c r="L40" s="7">
        <f>AVERAGE(I40:K40)</f>
        <v>78</v>
      </c>
    </row>
    <row r="41" spans="1:13" x14ac:dyDescent="0.25">
      <c r="A41" s="3">
        <v>481211032</v>
      </c>
      <c r="B41" s="3">
        <v>1032</v>
      </c>
      <c r="C41" s="3" t="s">
        <v>81</v>
      </c>
      <c r="D41" s="3" t="s">
        <v>360</v>
      </c>
      <c r="E41" s="3" t="s">
        <v>60</v>
      </c>
      <c r="F41" s="2" t="s">
        <v>82</v>
      </c>
      <c r="G41" s="2" t="s">
        <v>83</v>
      </c>
      <c r="H41" s="2" t="s">
        <v>80</v>
      </c>
      <c r="I41" s="3">
        <v>82</v>
      </c>
      <c r="J41" s="3">
        <v>84</v>
      </c>
      <c r="K41" s="3">
        <v>79</v>
      </c>
      <c r="L41" s="7">
        <f>AVERAGE(I41:K41)</f>
        <v>81.666666666666671</v>
      </c>
    </row>
    <row r="42" spans="1:13" x14ac:dyDescent="0.25">
      <c r="A42" s="3">
        <v>481391044</v>
      </c>
      <c r="B42" s="3">
        <v>1044</v>
      </c>
      <c r="C42" s="3" t="s">
        <v>88</v>
      </c>
      <c r="D42" s="3" t="s">
        <v>360</v>
      </c>
      <c r="E42" s="3" t="s">
        <v>60</v>
      </c>
      <c r="F42" s="2" t="s">
        <v>89</v>
      </c>
      <c r="G42" s="2" t="s">
        <v>90</v>
      </c>
      <c r="H42" s="2" t="s">
        <v>87</v>
      </c>
      <c r="I42" s="3">
        <v>69</v>
      </c>
      <c r="J42" s="3">
        <v>72</v>
      </c>
      <c r="K42" s="3">
        <v>67</v>
      </c>
      <c r="L42" s="7">
        <f>AVERAGE(I42:K42)</f>
        <v>69.333333333333329</v>
      </c>
    </row>
    <row r="43" spans="1:13" x14ac:dyDescent="0.25">
      <c r="A43" s="3">
        <v>481410037</v>
      </c>
      <c r="B43" s="3">
        <v>12</v>
      </c>
      <c r="C43" s="3" t="s">
        <v>95</v>
      </c>
      <c r="D43" s="3" t="s">
        <v>360</v>
      </c>
      <c r="E43" s="3" t="s">
        <v>92</v>
      </c>
      <c r="F43" s="2" t="s">
        <v>96</v>
      </c>
      <c r="G43" s="2" t="s">
        <v>94</v>
      </c>
      <c r="H43" s="2" t="s">
        <v>94</v>
      </c>
      <c r="I43" s="3">
        <v>72</v>
      </c>
      <c r="J43" s="3">
        <v>72</v>
      </c>
      <c r="K43" s="3">
        <v>72</v>
      </c>
      <c r="L43" s="7">
        <f>AVERAGE(I43:K43)</f>
        <v>72</v>
      </c>
    </row>
    <row r="44" spans="1:13" x14ac:dyDescent="0.25">
      <c r="A44" s="3">
        <v>481410055</v>
      </c>
      <c r="B44" s="3">
        <v>37</v>
      </c>
      <c r="C44" s="3" t="s">
        <v>99</v>
      </c>
      <c r="D44" s="3" t="s">
        <v>360</v>
      </c>
      <c r="E44" s="3" t="s">
        <v>92</v>
      </c>
      <c r="F44" s="2" t="s">
        <v>100</v>
      </c>
      <c r="G44" s="2" t="s">
        <v>94</v>
      </c>
      <c r="H44" s="2" t="s">
        <v>94</v>
      </c>
      <c r="I44" s="3">
        <v>68</v>
      </c>
      <c r="J44" s="3">
        <v>64</v>
      </c>
      <c r="K44" s="3">
        <v>62</v>
      </c>
      <c r="L44" s="7">
        <f>AVERAGE(I44:K44)</f>
        <v>64.666666666666671</v>
      </c>
    </row>
    <row r="45" spans="1:13" x14ac:dyDescent="0.25">
      <c r="A45" s="3">
        <v>481410044</v>
      </c>
      <c r="B45" s="3">
        <v>41</v>
      </c>
      <c r="C45" s="3" t="s">
        <v>97</v>
      </c>
      <c r="D45" s="3" t="s">
        <v>360</v>
      </c>
      <c r="E45" s="3" t="s">
        <v>92</v>
      </c>
      <c r="F45" s="2" t="s">
        <v>98</v>
      </c>
      <c r="G45" s="2" t="s">
        <v>94</v>
      </c>
      <c r="H45" s="2" t="s">
        <v>94</v>
      </c>
      <c r="I45" s="3">
        <v>70</v>
      </c>
      <c r="J45" s="3">
        <v>69</v>
      </c>
      <c r="K45" s="3">
        <v>68</v>
      </c>
      <c r="L45" s="7">
        <f>AVERAGE(I45:K45)</f>
        <v>69</v>
      </c>
    </row>
    <row r="46" spans="1:13" x14ac:dyDescent="0.25">
      <c r="A46" s="3">
        <v>481410058</v>
      </c>
      <c r="B46" s="3">
        <v>72</v>
      </c>
      <c r="C46" s="3" t="s">
        <v>101</v>
      </c>
      <c r="D46" s="3" t="s">
        <v>360</v>
      </c>
      <c r="E46" s="3" t="s">
        <v>92</v>
      </c>
      <c r="F46" s="2" t="s">
        <v>102</v>
      </c>
      <c r="G46" s="2" t="s">
        <v>94</v>
      </c>
      <c r="H46" s="2" t="s">
        <v>94</v>
      </c>
      <c r="I46" s="3">
        <v>69</v>
      </c>
      <c r="J46" s="3">
        <v>68</v>
      </c>
      <c r="K46" s="3">
        <v>68</v>
      </c>
      <c r="L46" s="7">
        <f>AVERAGE(I46:K46)</f>
        <v>68.333333333333329</v>
      </c>
    </row>
    <row r="47" spans="1:13" x14ac:dyDescent="0.25">
      <c r="A47" s="3">
        <v>481410029</v>
      </c>
      <c r="B47" s="3">
        <v>414</v>
      </c>
      <c r="C47" s="3" t="s">
        <v>91</v>
      </c>
      <c r="D47" s="3" t="s">
        <v>360</v>
      </c>
      <c r="E47" s="3" t="s">
        <v>92</v>
      </c>
      <c r="F47" s="2" t="s">
        <v>93</v>
      </c>
      <c r="G47" s="2" t="s">
        <v>94</v>
      </c>
      <c r="H47" s="2" t="s">
        <v>94</v>
      </c>
      <c r="I47" s="3">
        <v>61</v>
      </c>
      <c r="M47" s="2" t="s">
        <v>359</v>
      </c>
    </row>
    <row r="48" spans="1:13" x14ac:dyDescent="0.25">
      <c r="A48" s="3">
        <v>482011034</v>
      </c>
      <c r="B48" s="3">
        <v>1</v>
      </c>
      <c r="C48" s="3" t="s">
        <v>202</v>
      </c>
      <c r="D48" s="3" t="s">
        <v>360</v>
      </c>
      <c r="E48" s="3" t="s">
        <v>36</v>
      </c>
      <c r="F48" s="2" t="s">
        <v>203</v>
      </c>
      <c r="G48" s="2" t="s">
        <v>138</v>
      </c>
      <c r="H48" s="2" t="s">
        <v>139</v>
      </c>
      <c r="I48" s="3">
        <v>82</v>
      </c>
      <c r="J48" s="3">
        <v>80</v>
      </c>
      <c r="K48" s="3">
        <v>72</v>
      </c>
      <c r="L48" s="7">
        <f>AVERAGE(I48:K48)</f>
        <v>78</v>
      </c>
    </row>
    <row r="49" spans="1:13" x14ac:dyDescent="0.25">
      <c r="A49" s="3">
        <v>482010024</v>
      </c>
      <c r="B49" s="3">
        <v>8</v>
      </c>
      <c r="C49" s="3" t="s">
        <v>136</v>
      </c>
      <c r="D49" s="3" t="s">
        <v>360</v>
      </c>
      <c r="E49" s="3" t="s">
        <v>36</v>
      </c>
      <c r="F49" s="2" t="s">
        <v>137</v>
      </c>
      <c r="G49" s="2" t="s">
        <v>138</v>
      </c>
      <c r="H49" s="2" t="s">
        <v>139</v>
      </c>
      <c r="I49" s="3">
        <v>81</v>
      </c>
      <c r="J49" s="3">
        <v>77</v>
      </c>
      <c r="K49" s="3">
        <v>72</v>
      </c>
      <c r="L49" s="7">
        <f>AVERAGE(I49:K49)</f>
        <v>76.666666666666671</v>
      </c>
    </row>
    <row r="50" spans="1:13" x14ac:dyDescent="0.25">
      <c r="A50" s="3">
        <v>482010026</v>
      </c>
      <c r="B50" s="3">
        <v>15</v>
      </c>
      <c r="C50" s="3" t="s">
        <v>140</v>
      </c>
      <c r="D50" s="3" t="s">
        <v>360</v>
      </c>
      <c r="E50" s="3" t="s">
        <v>36</v>
      </c>
      <c r="F50" s="2" t="s">
        <v>141</v>
      </c>
      <c r="G50" s="2" t="s">
        <v>138</v>
      </c>
      <c r="H50" s="2" t="s">
        <v>139</v>
      </c>
      <c r="I50" s="3">
        <v>79</v>
      </c>
      <c r="J50" s="3">
        <v>73</v>
      </c>
      <c r="K50" s="3">
        <v>67</v>
      </c>
      <c r="L50" s="7">
        <f>AVERAGE(I50:K50)</f>
        <v>73</v>
      </c>
    </row>
    <row r="51" spans="1:13" x14ac:dyDescent="0.25">
      <c r="A51" s="3">
        <v>482010029</v>
      </c>
      <c r="B51" s="3">
        <v>26</v>
      </c>
      <c r="C51" s="3" t="s">
        <v>142</v>
      </c>
      <c r="D51" s="3" t="s">
        <v>360</v>
      </c>
      <c r="E51" s="3" t="s">
        <v>36</v>
      </c>
      <c r="F51" s="2" t="s">
        <v>143</v>
      </c>
      <c r="G51" s="2" t="s">
        <v>144</v>
      </c>
      <c r="H51" s="2" t="s">
        <v>139</v>
      </c>
      <c r="I51" s="3">
        <v>83</v>
      </c>
      <c r="J51" s="3">
        <v>82</v>
      </c>
      <c r="K51" s="3">
        <v>75</v>
      </c>
      <c r="L51" s="7">
        <f>AVERAGE(I51:K51)</f>
        <v>80</v>
      </c>
    </row>
    <row r="52" spans="1:13" x14ac:dyDescent="0.25">
      <c r="A52" s="3">
        <v>482011039</v>
      </c>
      <c r="B52" s="3">
        <v>35</v>
      </c>
      <c r="C52" s="3" t="s">
        <v>206</v>
      </c>
      <c r="D52" s="3" t="s">
        <v>360</v>
      </c>
      <c r="E52" s="3" t="s">
        <v>36</v>
      </c>
      <c r="F52" s="2" t="s">
        <v>207</v>
      </c>
      <c r="G52" s="2" t="s">
        <v>208</v>
      </c>
      <c r="H52" s="2" t="s">
        <v>139</v>
      </c>
      <c r="I52" s="3">
        <v>84</v>
      </c>
      <c r="J52" s="3">
        <v>79</v>
      </c>
      <c r="K52" s="3">
        <v>72</v>
      </c>
      <c r="L52" s="7">
        <f>AVERAGE(I52:K52)</f>
        <v>78.333333333333329</v>
      </c>
    </row>
    <row r="53" spans="1:13" x14ac:dyDescent="0.25">
      <c r="A53" s="3">
        <v>482011050</v>
      </c>
      <c r="B53" s="3">
        <v>45</v>
      </c>
      <c r="C53" s="3" t="s">
        <v>209</v>
      </c>
      <c r="D53" s="3" t="s">
        <v>360</v>
      </c>
      <c r="E53" s="3" t="s">
        <v>36</v>
      </c>
      <c r="F53" s="2" t="s">
        <v>210</v>
      </c>
      <c r="G53" s="2" t="s">
        <v>211</v>
      </c>
      <c r="H53" s="2" t="s">
        <v>139</v>
      </c>
      <c r="I53" s="3">
        <v>80</v>
      </c>
      <c r="J53" s="3">
        <v>77</v>
      </c>
      <c r="K53" s="3">
        <v>72</v>
      </c>
      <c r="L53" s="7">
        <f>AVERAGE(I53:K53)</f>
        <v>76.333333333333329</v>
      </c>
    </row>
    <row r="54" spans="1:13" x14ac:dyDescent="0.25">
      <c r="A54" s="3">
        <v>482010055</v>
      </c>
      <c r="B54" s="3">
        <v>53</v>
      </c>
      <c r="C54" s="3" t="s">
        <v>151</v>
      </c>
      <c r="D54" s="3" t="s">
        <v>360</v>
      </c>
      <c r="E54" s="3" t="s">
        <v>36</v>
      </c>
      <c r="F54" s="2" t="s">
        <v>152</v>
      </c>
      <c r="G54" s="2" t="s">
        <v>138</v>
      </c>
      <c r="H54" s="2" t="s">
        <v>139</v>
      </c>
      <c r="I54" s="3">
        <v>80</v>
      </c>
      <c r="J54" s="3">
        <v>81</v>
      </c>
      <c r="K54" s="3">
        <v>75</v>
      </c>
      <c r="L54" s="7">
        <f>AVERAGE(I54:K54)</f>
        <v>78.666666666666671</v>
      </c>
    </row>
    <row r="55" spans="1:13" x14ac:dyDescent="0.25">
      <c r="A55" s="3">
        <v>483390078</v>
      </c>
      <c r="B55" s="3">
        <v>78</v>
      </c>
      <c r="C55" s="3" t="s">
        <v>274</v>
      </c>
      <c r="D55" s="3" t="s">
        <v>360</v>
      </c>
      <c r="E55" s="3" t="s">
        <v>36</v>
      </c>
      <c r="F55" s="2" t="s">
        <v>275</v>
      </c>
      <c r="G55" s="2" t="s">
        <v>276</v>
      </c>
      <c r="H55" s="2" t="s">
        <v>277</v>
      </c>
      <c r="I55" s="3">
        <v>79</v>
      </c>
      <c r="J55" s="3">
        <v>79</v>
      </c>
      <c r="K55" s="3">
        <v>76</v>
      </c>
      <c r="L55" s="7">
        <f>AVERAGE(I55:K55)</f>
        <v>78</v>
      </c>
    </row>
    <row r="56" spans="1:13" x14ac:dyDescent="0.25">
      <c r="A56" s="3">
        <v>482010070</v>
      </c>
      <c r="B56" s="3">
        <v>81</v>
      </c>
      <c r="C56" s="3" t="s">
        <v>157</v>
      </c>
      <c r="D56" s="3" t="s">
        <v>360</v>
      </c>
      <c r="E56" s="3" t="s">
        <v>36</v>
      </c>
      <c r="F56" s="2" t="s">
        <v>158</v>
      </c>
      <c r="G56" s="2" t="s">
        <v>138</v>
      </c>
      <c r="H56" s="2" t="s">
        <v>139</v>
      </c>
      <c r="J56" s="3">
        <v>77</v>
      </c>
      <c r="M56" s="2" t="s">
        <v>359</v>
      </c>
    </row>
    <row r="57" spans="1:13" x14ac:dyDescent="0.25">
      <c r="A57" s="3">
        <v>480391004</v>
      </c>
      <c r="B57" s="3">
        <v>84</v>
      </c>
      <c r="C57" s="3" t="s">
        <v>43</v>
      </c>
      <c r="D57" s="3" t="s">
        <v>360</v>
      </c>
      <c r="E57" s="3" t="s">
        <v>36</v>
      </c>
      <c r="F57" s="2" t="s">
        <v>44</v>
      </c>
      <c r="G57" s="2" t="s">
        <v>45</v>
      </c>
      <c r="H57" s="2" t="s">
        <v>39</v>
      </c>
      <c r="I57" s="3">
        <v>88</v>
      </c>
      <c r="J57" s="3">
        <v>87</v>
      </c>
      <c r="K57" s="3">
        <v>80</v>
      </c>
      <c r="L57" s="7">
        <f>AVERAGE(I57:K57)</f>
        <v>85</v>
      </c>
    </row>
    <row r="58" spans="1:13" x14ac:dyDescent="0.25">
      <c r="A58" s="3">
        <v>482011035</v>
      </c>
      <c r="B58" s="3">
        <v>403</v>
      </c>
      <c r="C58" s="3" t="s">
        <v>204</v>
      </c>
      <c r="D58" s="3" t="s">
        <v>360</v>
      </c>
      <c r="E58" s="3" t="s">
        <v>36</v>
      </c>
      <c r="F58" s="2" t="s">
        <v>205</v>
      </c>
      <c r="G58" s="2" t="s">
        <v>138</v>
      </c>
      <c r="H58" s="2" t="s">
        <v>139</v>
      </c>
      <c r="I58" s="3">
        <v>80</v>
      </c>
      <c r="J58" s="3">
        <v>76</v>
      </c>
      <c r="K58" s="3">
        <v>68</v>
      </c>
      <c r="L58" s="7">
        <f>AVERAGE(I58:K58)</f>
        <v>74.666666666666671</v>
      </c>
    </row>
    <row r="59" spans="1:13" x14ac:dyDescent="0.25">
      <c r="A59" s="3">
        <v>482010046</v>
      </c>
      <c r="B59" s="3">
        <v>405</v>
      </c>
      <c r="C59" s="3" t="s">
        <v>145</v>
      </c>
      <c r="D59" s="3" t="s">
        <v>360</v>
      </c>
      <c r="E59" s="3" t="s">
        <v>36</v>
      </c>
      <c r="F59" s="2" t="s">
        <v>146</v>
      </c>
      <c r="G59" s="2" t="s">
        <v>138</v>
      </c>
      <c r="H59" s="2" t="s">
        <v>139</v>
      </c>
      <c r="I59" s="3">
        <v>77</v>
      </c>
      <c r="J59" s="3">
        <v>75</v>
      </c>
      <c r="K59" s="3">
        <v>69</v>
      </c>
      <c r="L59" s="7">
        <f>AVERAGE(I59:K59)</f>
        <v>73.666666666666671</v>
      </c>
    </row>
    <row r="60" spans="1:13" x14ac:dyDescent="0.25">
      <c r="A60" s="3">
        <v>482010062</v>
      </c>
      <c r="B60" s="3">
        <v>406</v>
      </c>
      <c r="C60" s="3" t="s">
        <v>153</v>
      </c>
      <c r="D60" s="3" t="s">
        <v>360</v>
      </c>
      <c r="E60" s="3" t="s">
        <v>36</v>
      </c>
      <c r="F60" s="2" t="s">
        <v>154</v>
      </c>
      <c r="G60" s="2" t="s">
        <v>138</v>
      </c>
      <c r="H60" s="2" t="s">
        <v>139</v>
      </c>
      <c r="I60" s="3">
        <v>78</v>
      </c>
      <c r="J60" s="3">
        <v>78</v>
      </c>
      <c r="K60" s="3">
        <v>74</v>
      </c>
      <c r="L60" s="7">
        <f>AVERAGE(I60:K60)</f>
        <v>76.666666666666671</v>
      </c>
    </row>
    <row r="61" spans="1:13" x14ac:dyDescent="0.25">
      <c r="A61" s="3">
        <v>482010047</v>
      </c>
      <c r="B61" s="3">
        <v>408</v>
      </c>
      <c r="C61" s="3" t="s">
        <v>147</v>
      </c>
      <c r="D61" s="3" t="s">
        <v>360</v>
      </c>
      <c r="E61" s="3" t="s">
        <v>36</v>
      </c>
      <c r="F61" s="2" t="s">
        <v>148</v>
      </c>
      <c r="G61" s="2" t="s">
        <v>138</v>
      </c>
      <c r="H61" s="2" t="s">
        <v>139</v>
      </c>
      <c r="I61" s="3">
        <v>78</v>
      </c>
      <c r="J61" s="3">
        <v>79</v>
      </c>
      <c r="K61" s="3">
        <v>72</v>
      </c>
      <c r="L61" s="7">
        <f>AVERAGE(I61:K61)</f>
        <v>76.333333333333329</v>
      </c>
    </row>
    <row r="62" spans="1:13" x14ac:dyDescent="0.25">
      <c r="A62" s="3">
        <v>482010051</v>
      </c>
      <c r="B62" s="3">
        <v>409</v>
      </c>
      <c r="C62" s="3" t="s">
        <v>149</v>
      </c>
      <c r="D62" s="3" t="s">
        <v>360</v>
      </c>
      <c r="E62" s="3" t="s">
        <v>36</v>
      </c>
      <c r="F62" s="2" t="s">
        <v>150</v>
      </c>
      <c r="G62" s="2" t="s">
        <v>138</v>
      </c>
      <c r="H62" s="2" t="s">
        <v>139</v>
      </c>
      <c r="I62" s="3">
        <v>80</v>
      </c>
      <c r="J62" s="3">
        <v>81</v>
      </c>
      <c r="K62" s="3">
        <v>75</v>
      </c>
      <c r="L62" s="7">
        <f>AVERAGE(I62:K62)</f>
        <v>78.666666666666671</v>
      </c>
    </row>
    <row r="63" spans="1:13" x14ac:dyDescent="0.25">
      <c r="A63" s="3">
        <v>482010066</v>
      </c>
      <c r="B63" s="3">
        <v>410</v>
      </c>
      <c r="C63" s="3" t="s">
        <v>155</v>
      </c>
      <c r="D63" s="3" t="s">
        <v>360</v>
      </c>
      <c r="E63" s="3" t="s">
        <v>36</v>
      </c>
      <c r="F63" s="2" t="s">
        <v>156</v>
      </c>
      <c r="G63" s="2" t="s">
        <v>138</v>
      </c>
      <c r="H63" s="2" t="s">
        <v>139</v>
      </c>
      <c r="I63" s="3">
        <v>78</v>
      </c>
      <c r="J63" s="3">
        <v>79</v>
      </c>
      <c r="K63" s="3">
        <v>76</v>
      </c>
      <c r="L63" s="7">
        <f>AVERAGE(I63:K63)</f>
        <v>77.666666666666671</v>
      </c>
    </row>
    <row r="64" spans="1:13" x14ac:dyDescent="0.25">
      <c r="A64" s="3">
        <v>482010075</v>
      </c>
      <c r="B64" s="3">
        <v>411</v>
      </c>
      <c r="C64" s="3" t="s">
        <v>159</v>
      </c>
      <c r="D64" s="3" t="s">
        <v>360</v>
      </c>
      <c r="E64" s="3" t="s">
        <v>36</v>
      </c>
      <c r="F64" s="2" t="s">
        <v>160</v>
      </c>
      <c r="G64" s="2" t="s">
        <v>138</v>
      </c>
      <c r="H64" s="2" t="s">
        <v>139</v>
      </c>
      <c r="I64" s="3">
        <v>78</v>
      </c>
      <c r="J64" s="3">
        <v>77</v>
      </c>
      <c r="K64" s="3">
        <v>70</v>
      </c>
      <c r="L64" s="7">
        <f>AVERAGE(I64:K64)</f>
        <v>75</v>
      </c>
    </row>
    <row r="65" spans="1:13" x14ac:dyDescent="0.25">
      <c r="A65" s="3">
        <v>482010416</v>
      </c>
      <c r="B65" s="3">
        <v>416</v>
      </c>
      <c r="C65" s="3" t="s">
        <v>161</v>
      </c>
      <c r="D65" s="3" t="s">
        <v>360</v>
      </c>
      <c r="E65" s="3" t="s">
        <v>36</v>
      </c>
      <c r="F65" s="2" t="s">
        <v>162</v>
      </c>
      <c r="G65" s="2" t="s">
        <v>138</v>
      </c>
      <c r="H65" s="2" t="s">
        <v>139</v>
      </c>
      <c r="I65" s="3">
        <v>80</v>
      </c>
      <c r="J65" s="3">
        <v>78</v>
      </c>
      <c r="K65" s="3">
        <v>74</v>
      </c>
      <c r="L65" s="7">
        <f>AVERAGE(I65:K65)</f>
        <v>77.333333333333329</v>
      </c>
    </row>
    <row r="66" spans="1:13" x14ac:dyDescent="0.25">
      <c r="A66" s="3">
        <v>482011015</v>
      </c>
      <c r="B66" s="3">
        <v>1015</v>
      </c>
      <c r="C66" s="3" t="s">
        <v>200</v>
      </c>
      <c r="D66" s="3" t="s">
        <v>360</v>
      </c>
      <c r="E66" s="3" t="s">
        <v>36</v>
      </c>
      <c r="F66" s="2" t="s">
        <v>201</v>
      </c>
      <c r="G66" s="2" t="s">
        <v>165</v>
      </c>
      <c r="H66" s="2" t="s">
        <v>139</v>
      </c>
      <c r="I66" s="3">
        <v>77</v>
      </c>
      <c r="J66" s="3">
        <v>70</v>
      </c>
      <c r="K66" s="3">
        <v>66</v>
      </c>
      <c r="L66" s="7">
        <f>AVERAGE(I66:K66)</f>
        <v>71</v>
      </c>
    </row>
    <row r="67" spans="1:13" x14ac:dyDescent="0.25">
      <c r="A67" s="3">
        <v>480391016</v>
      </c>
      <c r="B67" s="3">
        <v>1016</v>
      </c>
      <c r="C67" s="3" t="s">
        <v>46</v>
      </c>
      <c r="D67" s="3" t="s">
        <v>360</v>
      </c>
      <c r="E67" s="3" t="s">
        <v>36</v>
      </c>
      <c r="F67" s="2" t="s">
        <v>47</v>
      </c>
      <c r="G67" s="2" t="s">
        <v>48</v>
      </c>
      <c r="H67" s="2" t="s">
        <v>39</v>
      </c>
      <c r="I67" s="3">
        <v>72</v>
      </c>
      <c r="J67" s="3">
        <v>70</v>
      </c>
      <c r="K67" s="3">
        <v>66</v>
      </c>
      <c r="L67" s="7">
        <f>AVERAGE(I67:K67)</f>
        <v>69.333333333333329</v>
      </c>
    </row>
    <row r="68" spans="1:13" x14ac:dyDescent="0.25">
      <c r="A68" s="3">
        <v>481671034</v>
      </c>
      <c r="B68" s="3">
        <v>1034</v>
      </c>
      <c r="C68" s="3" t="s">
        <v>118</v>
      </c>
      <c r="D68" s="3" t="s">
        <v>360</v>
      </c>
      <c r="E68" s="3" t="s">
        <v>36</v>
      </c>
      <c r="F68" s="2" t="s">
        <v>119</v>
      </c>
      <c r="G68" s="2" t="s">
        <v>114</v>
      </c>
      <c r="H68" s="2" t="s">
        <v>114</v>
      </c>
      <c r="I68" s="3">
        <v>80</v>
      </c>
      <c r="J68" s="3">
        <v>74</v>
      </c>
      <c r="K68" s="3">
        <v>72</v>
      </c>
      <c r="L68" s="7">
        <f>AVERAGE(I68:K68)</f>
        <v>75.333333333333329</v>
      </c>
    </row>
    <row r="69" spans="1:13" x14ac:dyDescent="0.25">
      <c r="A69" s="3">
        <v>482010552</v>
      </c>
      <c r="B69" s="3">
        <v>552</v>
      </c>
      <c r="C69" s="3" t="s">
        <v>163</v>
      </c>
      <c r="D69" s="3" t="s">
        <v>364</v>
      </c>
      <c r="E69" s="3" t="s">
        <v>36</v>
      </c>
      <c r="F69" s="2" t="s">
        <v>164</v>
      </c>
      <c r="G69" s="2" t="s">
        <v>165</v>
      </c>
      <c r="H69" s="2" t="s">
        <v>139</v>
      </c>
      <c r="I69" s="3">
        <v>76</v>
      </c>
      <c r="J69" s="3">
        <v>72</v>
      </c>
      <c r="K69" s="3">
        <v>67</v>
      </c>
      <c r="L69" s="7">
        <f>AVERAGE(I69:K69)</f>
        <v>71.666666666666671</v>
      </c>
    </row>
    <row r="70" spans="1:13" x14ac:dyDescent="0.25">
      <c r="A70" s="3">
        <v>482010553</v>
      </c>
      <c r="B70" s="3">
        <v>553</v>
      </c>
      <c r="C70" s="3" t="s">
        <v>166</v>
      </c>
      <c r="D70" s="3" t="s">
        <v>364</v>
      </c>
      <c r="E70" s="3" t="s">
        <v>36</v>
      </c>
      <c r="F70" s="2" t="s">
        <v>167</v>
      </c>
      <c r="G70" s="2" t="s">
        <v>168</v>
      </c>
      <c r="H70" s="2" t="s">
        <v>139</v>
      </c>
      <c r="I70" s="3">
        <v>79</v>
      </c>
      <c r="J70" s="3">
        <v>74</v>
      </c>
      <c r="K70" s="3">
        <v>70</v>
      </c>
      <c r="L70" s="7">
        <f>AVERAGE(I70:K70)</f>
        <v>74.333333333333329</v>
      </c>
    </row>
    <row r="71" spans="1:13" x14ac:dyDescent="0.25">
      <c r="A71" s="3">
        <v>482010554</v>
      </c>
      <c r="B71" s="3">
        <v>554</v>
      </c>
      <c r="C71" s="3" t="s">
        <v>169</v>
      </c>
      <c r="D71" s="3" t="s">
        <v>364</v>
      </c>
      <c r="E71" s="3" t="s">
        <v>36</v>
      </c>
      <c r="F71" s="2" t="s">
        <v>170</v>
      </c>
      <c r="G71" s="2" t="s">
        <v>138</v>
      </c>
      <c r="H71" s="2" t="s">
        <v>139</v>
      </c>
      <c r="I71" s="3">
        <v>81</v>
      </c>
      <c r="J71" s="3">
        <v>81</v>
      </c>
      <c r="K71" s="3">
        <v>74</v>
      </c>
      <c r="L71" s="7">
        <f>AVERAGE(I71:K71)</f>
        <v>78.666666666666671</v>
      </c>
    </row>
    <row r="72" spans="1:13" x14ac:dyDescent="0.25">
      <c r="A72" s="3">
        <v>482010556</v>
      </c>
      <c r="B72" s="3">
        <v>556</v>
      </c>
      <c r="C72" s="3" t="s">
        <v>171</v>
      </c>
      <c r="D72" s="3" t="s">
        <v>364</v>
      </c>
      <c r="E72" s="3" t="s">
        <v>36</v>
      </c>
      <c r="F72" s="2" t="s">
        <v>172</v>
      </c>
      <c r="G72" s="2" t="s">
        <v>173</v>
      </c>
      <c r="H72" s="2" t="s">
        <v>139</v>
      </c>
      <c r="I72" s="3">
        <v>82</v>
      </c>
      <c r="J72" s="3">
        <v>78</v>
      </c>
      <c r="K72" s="3">
        <v>74</v>
      </c>
      <c r="L72" s="7">
        <f>AVERAGE(I72:K72)</f>
        <v>78</v>
      </c>
    </row>
    <row r="73" spans="1:13" x14ac:dyDescent="0.25">
      <c r="A73" s="3">
        <v>482010557</v>
      </c>
      <c r="B73" s="3">
        <v>557</v>
      </c>
      <c r="C73" s="3" t="s">
        <v>174</v>
      </c>
      <c r="D73" s="3" t="s">
        <v>364</v>
      </c>
      <c r="E73" s="3" t="s">
        <v>36</v>
      </c>
      <c r="F73" s="2" t="s">
        <v>175</v>
      </c>
      <c r="G73" s="2" t="s">
        <v>138</v>
      </c>
      <c r="H73" s="2" t="s">
        <v>139</v>
      </c>
      <c r="I73" s="3">
        <v>85</v>
      </c>
      <c r="J73" s="3">
        <v>82</v>
      </c>
      <c r="K73" s="3">
        <v>74</v>
      </c>
      <c r="L73" s="7">
        <f>AVERAGE(I73:K73)</f>
        <v>80.333333333333329</v>
      </c>
    </row>
    <row r="74" spans="1:13" x14ac:dyDescent="0.25">
      <c r="A74" s="3">
        <v>482010558</v>
      </c>
      <c r="B74" s="3">
        <v>558</v>
      </c>
      <c r="C74" s="3" t="s">
        <v>176</v>
      </c>
      <c r="D74" s="3" t="s">
        <v>364</v>
      </c>
      <c r="E74" s="3" t="s">
        <v>36</v>
      </c>
      <c r="F74" s="2" t="s">
        <v>177</v>
      </c>
      <c r="G74" s="2" t="s">
        <v>138</v>
      </c>
      <c r="H74" s="2" t="s">
        <v>139</v>
      </c>
      <c r="I74" s="3">
        <v>79</v>
      </c>
      <c r="J74" s="3">
        <v>77</v>
      </c>
      <c r="K74" s="3">
        <v>70</v>
      </c>
      <c r="L74" s="7">
        <f>AVERAGE(I74:K74)</f>
        <v>75.333333333333329</v>
      </c>
    </row>
    <row r="75" spans="1:13" x14ac:dyDescent="0.25">
      <c r="A75" s="3">
        <v>482010559</v>
      </c>
      <c r="B75" s="3">
        <v>559</v>
      </c>
      <c r="C75" s="3" t="s">
        <v>178</v>
      </c>
      <c r="D75" s="3" t="s">
        <v>364</v>
      </c>
      <c r="E75" s="3" t="s">
        <v>36</v>
      </c>
      <c r="F75" s="2" t="s">
        <v>179</v>
      </c>
      <c r="G75" s="2" t="s">
        <v>138</v>
      </c>
      <c r="H75" s="2" t="s">
        <v>139</v>
      </c>
      <c r="I75" s="3">
        <v>72</v>
      </c>
      <c r="J75" s="3">
        <v>69</v>
      </c>
      <c r="K75" s="3">
        <v>64</v>
      </c>
      <c r="L75" s="7">
        <f>AVERAGE(I75:K75)</f>
        <v>68.333333333333329</v>
      </c>
    </row>
    <row r="76" spans="1:13" x14ac:dyDescent="0.25">
      <c r="A76" s="3">
        <v>482010560</v>
      </c>
      <c r="B76" s="3">
        <v>560</v>
      </c>
      <c r="C76" s="3" t="s">
        <v>180</v>
      </c>
      <c r="D76" s="3" t="s">
        <v>364</v>
      </c>
      <c r="E76" s="3" t="s">
        <v>36</v>
      </c>
      <c r="F76" s="2" t="s">
        <v>181</v>
      </c>
      <c r="G76" s="2" t="s">
        <v>138</v>
      </c>
      <c r="H76" s="2" t="s">
        <v>139</v>
      </c>
      <c r="I76" s="3">
        <v>81</v>
      </c>
      <c r="J76" s="3">
        <v>79</v>
      </c>
      <c r="K76" s="3">
        <v>73</v>
      </c>
      <c r="L76" s="7">
        <f>AVERAGE(I76:K76)</f>
        <v>77.666666666666671</v>
      </c>
    </row>
    <row r="77" spans="1:13" x14ac:dyDescent="0.25">
      <c r="A77" s="3">
        <v>482010561</v>
      </c>
      <c r="B77" s="3">
        <v>561</v>
      </c>
      <c r="C77" s="3" t="s">
        <v>182</v>
      </c>
      <c r="D77" s="3" t="s">
        <v>364</v>
      </c>
      <c r="E77" s="3" t="s">
        <v>36</v>
      </c>
      <c r="F77" s="2" t="s">
        <v>183</v>
      </c>
      <c r="G77" s="2" t="s">
        <v>138</v>
      </c>
      <c r="H77" s="2" t="s">
        <v>139</v>
      </c>
      <c r="I77" s="3">
        <v>80</v>
      </c>
      <c r="J77" s="3">
        <v>80</v>
      </c>
      <c r="K77" s="3">
        <v>72</v>
      </c>
      <c r="L77" s="7">
        <f>AVERAGE(I77:K77)</f>
        <v>77.333333333333329</v>
      </c>
    </row>
    <row r="78" spans="1:13" x14ac:dyDescent="0.25">
      <c r="A78" s="3">
        <v>482010562</v>
      </c>
      <c r="B78" s="3">
        <v>562</v>
      </c>
      <c r="C78" s="3" t="s">
        <v>184</v>
      </c>
      <c r="D78" s="3" t="s">
        <v>364</v>
      </c>
      <c r="E78" s="3" t="s">
        <v>36</v>
      </c>
      <c r="F78" s="2" t="s">
        <v>185</v>
      </c>
      <c r="G78" s="2" t="s">
        <v>138</v>
      </c>
      <c r="H78" s="2" t="s">
        <v>139</v>
      </c>
      <c r="I78" s="3">
        <v>81</v>
      </c>
      <c r="J78" s="3">
        <v>79</v>
      </c>
      <c r="K78" s="3">
        <v>71</v>
      </c>
      <c r="L78" s="7">
        <f>AVERAGE(I78:K78)</f>
        <v>77</v>
      </c>
    </row>
    <row r="79" spans="1:13" x14ac:dyDescent="0.25">
      <c r="A79" s="3">
        <v>482010563</v>
      </c>
      <c r="B79" s="3">
        <v>563</v>
      </c>
      <c r="C79" s="3" t="s">
        <v>186</v>
      </c>
      <c r="D79" s="3" t="s">
        <v>364</v>
      </c>
      <c r="E79" s="3" t="s">
        <v>36</v>
      </c>
      <c r="F79" s="2" t="s">
        <v>187</v>
      </c>
      <c r="G79" s="2" t="s">
        <v>188</v>
      </c>
      <c r="H79" s="2" t="s">
        <v>139</v>
      </c>
      <c r="I79" s="3">
        <v>78</v>
      </c>
      <c r="J79" s="3">
        <v>74</v>
      </c>
      <c r="K79" s="3">
        <v>69</v>
      </c>
      <c r="L79" s="7">
        <f>AVERAGE(I79:K79)</f>
        <v>73.666666666666671</v>
      </c>
    </row>
    <row r="80" spans="1:13" x14ac:dyDescent="0.25">
      <c r="A80" s="3">
        <v>482010570</v>
      </c>
      <c r="B80" s="3">
        <v>570</v>
      </c>
      <c r="C80" s="3" t="s">
        <v>189</v>
      </c>
      <c r="D80" s="3" t="s">
        <v>364</v>
      </c>
      <c r="E80" s="3" t="s">
        <v>36</v>
      </c>
      <c r="F80" s="2" t="s">
        <v>190</v>
      </c>
      <c r="G80" s="2" t="s">
        <v>191</v>
      </c>
      <c r="H80" s="2" t="s">
        <v>139</v>
      </c>
      <c r="I80" s="3">
        <v>79</v>
      </c>
      <c r="M80" s="2" t="s">
        <v>359</v>
      </c>
    </row>
    <row r="81" spans="1:13" x14ac:dyDescent="0.25">
      <c r="A81" s="3">
        <v>482010572</v>
      </c>
      <c r="B81" s="3">
        <v>572</v>
      </c>
      <c r="C81" s="3" t="s">
        <v>192</v>
      </c>
      <c r="D81" s="3" t="s">
        <v>364</v>
      </c>
      <c r="E81" s="3" t="s">
        <v>36</v>
      </c>
      <c r="F81" s="2" t="s">
        <v>193</v>
      </c>
      <c r="G81" s="2" t="s">
        <v>138</v>
      </c>
      <c r="H81" s="2" t="s">
        <v>139</v>
      </c>
      <c r="I81" s="3">
        <v>85</v>
      </c>
      <c r="M81" s="2" t="s">
        <v>359</v>
      </c>
    </row>
    <row r="82" spans="1:13" x14ac:dyDescent="0.25">
      <c r="A82" s="3">
        <v>482010695</v>
      </c>
      <c r="B82" s="3">
        <v>695</v>
      </c>
      <c r="C82" s="3" t="s">
        <v>196</v>
      </c>
      <c r="D82" s="3" t="s">
        <v>364</v>
      </c>
      <c r="E82" s="3" t="s">
        <v>36</v>
      </c>
      <c r="F82" s="2" t="s">
        <v>197</v>
      </c>
      <c r="G82" s="2" t="s">
        <v>138</v>
      </c>
      <c r="H82" s="2" t="s">
        <v>139</v>
      </c>
      <c r="I82" s="3">
        <v>89</v>
      </c>
      <c r="J82" s="3">
        <v>84</v>
      </c>
      <c r="K82" s="3">
        <v>79</v>
      </c>
      <c r="L82" s="7">
        <f>AVERAGE(I82:K82)</f>
        <v>84</v>
      </c>
    </row>
    <row r="83" spans="1:13" x14ac:dyDescent="0.25">
      <c r="A83" s="3">
        <v>481570696</v>
      </c>
      <c r="B83" s="3">
        <v>696</v>
      </c>
      <c r="C83" s="3" t="s">
        <v>107</v>
      </c>
      <c r="D83" s="3" t="s">
        <v>364</v>
      </c>
      <c r="E83" s="3" t="s">
        <v>36</v>
      </c>
      <c r="F83" s="2" t="s">
        <v>108</v>
      </c>
      <c r="G83" s="2" t="s">
        <v>109</v>
      </c>
      <c r="H83" s="2" t="s">
        <v>110</v>
      </c>
      <c r="I83" s="3">
        <v>78</v>
      </c>
      <c r="J83" s="3">
        <v>79</v>
      </c>
      <c r="K83" s="3">
        <v>75</v>
      </c>
      <c r="L83" s="7">
        <f>AVERAGE(I83:K83)</f>
        <v>77.333333333333329</v>
      </c>
    </row>
    <row r="84" spans="1:13" x14ac:dyDescent="0.25">
      <c r="A84" s="3">
        <v>481670697</v>
      </c>
      <c r="B84" s="3">
        <v>697</v>
      </c>
      <c r="C84" s="3" t="s">
        <v>115</v>
      </c>
      <c r="D84" s="3" t="s">
        <v>364</v>
      </c>
      <c r="E84" s="3" t="s">
        <v>36</v>
      </c>
      <c r="F84" s="2" t="s">
        <v>116</v>
      </c>
      <c r="G84" s="2" t="s">
        <v>117</v>
      </c>
      <c r="H84" s="2" t="s">
        <v>114</v>
      </c>
      <c r="I84" s="3">
        <v>83</v>
      </c>
      <c r="J84" s="3">
        <v>77</v>
      </c>
      <c r="K84" s="3">
        <v>71</v>
      </c>
      <c r="L84" s="7">
        <f>AVERAGE(I84:K84)</f>
        <v>77</v>
      </c>
    </row>
    <row r="85" spans="1:13" x14ac:dyDescent="0.25">
      <c r="A85" s="3">
        <v>483390698</v>
      </c>
      <c r="B85" s="3">
        <v>698</v>
      </c>
      <c r="C85" s="3" t="s">
        <v>278</v>
      </c>
      <c r="D85" s="3" t="s">
        <v>364</v>
      </c>
      <c r="E85" s="3" t="s">
        <v>36</v>
      </c>
      <c r="F85" s="2" t="s">
        <v>279</v>
      </c>
      <c r="G85" s="2" t="s">
        <v>276</v>
      </c>
      <c r="H85" s="2" t="s">
        <v>277</v>
      </c>
      <c r="I85" s="3">
        <v>90</v>
      </c>
      <c r="J85" s="3">
        <v>85</v>
      </c>
      <c r="K85" s="3">
        <v>78</v>
      </c>
      <c r="L85" s="7">
        <f>AVERAGE(I85:K85)</f>
        <v>84.333333333333329</v>
      </c>
    </row>
    <row r="86" spans="1:13" x14ac:dyDescent="0.25">
      <c r="A86" s="3">
        <v>482910699</v>
      </c>
      <c r="B86" s="3">
        <v>699</v>
      </c>
      <c r="C86" s="3" t="s">
        <v>265</v>
      </c>
      <c r="D86" s="3" t="s">
        <v>364</v>
      </c>
      <c r="E86" s="3" t="s">
        <v>36</v>
      </c>
      <c r="F86" s="2" t="s">
        <v>266</v>
      </c>
      <c r="G86" s="2" t="s">
        <v>267</v>
      </c>
      <c r="H86" s="2" t="s">
        <v>268</v>
      </c>
      <c r="I86" s="3">
        <v>74</v>
      </c>
      <c r="J86" s="3">
        <v>69</v>
      </c>
      <c r="K86" s="3">
        <v>68</v>
      </c>
      <c r="L86" s="7">
        <f>AVERAGE(I86:K86)</f>
        <v>70.333333333333329</v>
      </c>
    </row>
    <row r="87" spans="1:13" x14ac:dyDescent="0.25">
      <c r="A87" s="3">
        <v>482010803</v>
      </c>
      <c r="B87" s="3">
        <v>603</v>
      </c>
      <c r="C87" s="3" t="s">
        <v>198</v>
      </c>
      <c r="D87" s="3" t="s">
        <v>361</v>
      </c>
      <c r="E87" s="3" t="s">
        <v>36</v>
      </c>
      <c r="F87" s="2" t="s">
        <v>199</v>
      </c>
      <c r="G87" s="2" t="s">
        <v>138</v>
      </c>
      <c r="H87" s="2" t="s">
        <v>139</v>
      </c>
      <c r="I87" s="3">
        <v>79</v>
      </c>
      <c r="J87" s="3">
        <v>77</v>
      </c>
      <c r="K87" s="3">
        <v>73</v>
      </c>
      <c r="L87" s="7">
        <f>AVERAGE(I87:K87)</f>
        <v>76.333333333333329</v>
      </c>
    </row>
    <row r="88" spans="1:13" x14ac:dyDescent="0.25">
      <c r="A88" s="3">
        <v>482010617</v>
      </c>
      <c r="B88" s="3">
        <v>617</v>
      </c>
      <c r="C88" s="3" t="s">
        <v>194</v>
      </c>
      <c r="D88" s="3" t="s">
        <v>361</v>
      </c>
      <c r="E88" s="3" t="s">
        <v>36</v>
      </c>
      <c r="F88" s="2" t="s">
        <v>195</v>
      </c>
      <c r="G88" s="2" t="s">
        <v>165</v>
      </c>
      <c r="H88" s="2" t="s">
        <v>139</v>
      </c>
      <c r="I88" s="3">
        <v>85</v>
      </c>
      <c r="J88" s="3">
        <v>81</v>
      </c>
      <c r="K88" s="3">
        <v>75</v>
      </c>
      <c r="L88" s="7">
        <f>AVERAGE(I88:K88)</f>
        <v>80.333333333333329</v>
      </c>
    </row>
    <row r="89" spans="1:13" x14ac:dyDescent="0.25">
      <c r="A89" s="3">
        <v>480390618</v>
      </c>
      <c r="B89" s="3">
        <v>618</v>
      </c>
      <c r="C89" s="3" t="s">
        <v>35</v>
      </c>
      <c r="D89" s="3" t="s">
        <v>361</v>
      </c>
      <c r="E89" s="3" t="s">
        <v>36</v>
      </c>
      <c r="F89" s="2" t="s">
        <v>37</v>
      </c>
      <c r="G89" s="2" t="s">
        <v>38</v>
      </c>
      <c r="H89" s="2" t="s">
        <v>39</v>
      </c>
      <c r="I89" s="3">
        <v>76</v>
      </c>
      <c r="J89" s="3">
        <v>74</v>
      </c>
      <c r="K89" s="3">
        <v>69</v>
      </c>
      <c r="L89" s="7">
        <f>AVERAGE(I89:K89)</f>
        <v>73</v>
      </c>
    </row>
    <row r="90" spans="1:13" x14ac:dyDescent="0.25">
      <c r="A90" s="3">
        <v>480390619</v>
      </c>
      <c r="B90" s="3">
        <v>619</v>
      </c>
      <c r="C90" s="3" t="s">
        <v>40</v>
      </c>
      <c r="D90" s="3" t="s">
        <v>361</v>
      </c>
      <c r="E90" s="3" t="s">
        <v>36</v>
      </c>
      <c r="F90" s="2" t="s">
        <v>41</v>
      </c>
      <c r="G90" s="2" t="s">
        <v>42</v>
      </c>
      <c r="H90" s="2" t="s">
        <v>39</v>
      </c>
      <c r="I90" s="3">
        <v>82</v>
      </c>
      <c r="J90" s="3">
        <v>76</v>
      </c>
      <c r="K90" s="3">
        <v>69</v>
      </c>
      <c r="L90" s="7">
        <f>AVERAGE(I90:K90)</f>
        <v>75.666666666666671</v>
      </c>
    </row>
    <row r="91" spans="1:13" x14ac:dyDescent="0.25">
      <c r="A91" s="3">
        <v>481670056</v>
      </c>
      <c r="B91" s="3">
        <v>620</v>
      </c>
      <c r="C91" s="3" t="s">
        <v>111</v>
      </c>
      <c r="D91" s="3" t="s">
        <v>361</v>
      </c>
      <c r="E91" s="3" t="s">
        <v>36</v>
      </c>
      <c r="F91" s="2" t="s">
        <v>112</v>
      </c>
      <c r="G91" s="2" t="s">
        <v>113</v>
      </c>
      <c r="H91" s="2" t="s">
        <v>114</v>
      </c>
      <c r="I91" s="3">
        <v>80</v>
      </c>
      <c r="J91" s="3">
        <v>76</v>
      </c>
      <c r="K91" s="3">
        <v>72</v>
      </c>
      <c r="L91" s="7">
        <f>AVERAGE(I91:K91)</f>
        <v>76</v>
      </c>
    </row>
    <row r="92" spans="1:13" x14ac:dyDescent="0.25">
      <c r="A92" s="3">
        <v>480271047</v>
      </c>
      <c r="B92" s="3">
        <v>1047</v>
      </c>
      <c r="C92" s="3" t="s">
        <v>11</v>
      </c>
      <c r="D92" s="3" t="s">
        <v>364</v>
      </c>
      <c r="E92" s="3" t="s">
        <v>12</v>
      </c>
      <c r="F92" s="2" t="s">
        <v>13</v>
      </c>
      <c r="G92" s="2" t="s">
        <v>14</v>
      </c>
      <c r="H92" s="2" t="s">
        <v>15</v>
      </c>
      <c r="I92" s="3">
        <v>75</v>
      </c>
      <c r="J92" s="3">
        <v>74</v>
      </c>
      <c r="K92" s="3">
        <v>72</v>
      </c>
      <c r="L92" s="7">
        <f>AVERAGE(I92:K92)</f>
        <v>73.666666666666671</v>
      </c>
    </row>
    <row r="93" spans="1:13" x14ac:dyDescent="0.25">
      <c r="A93" s="3">
        <v>480610006</v>
      </c>
      <c r="B93" s="3">
        <v>80</v>
      </c>
      <c r="C93" s="3" t="s">
        <v>54</v>
      </c>
      <c r="D93" s="3" t="s">
        <v>360</v>
      </c>
      <c r="E93" s="3" t="s">
        <v>55</v>
      </c>
      <c r="F93" s="2" t="s">
        <v>56</v>
      </c>
      <c r="G93" s="2" t="s">
        <v>57</v>
      </c>
      <c r="H93" s="2" t="s">
        <v>58</v>
      </c>
      <c r="I93" s="3">
        <v>64</v>
      </c>
      <c r="J93" s="3">
        <v>60</v>
      </c>
      <c r="K93" s="3">
        <v>58</v>
      </c>
      <c r="L93" s="7">
        <f>AVERAGE(I93:K93)</f>
        <v>60.666666666666664</v>
      </c>
    </row>
    <row r="94" spans="1:13" x14ac:dyDescent="0.25">
      <c r="A94" s="3">
        <v>482150043</v>
      </c>
      <c r="B94" s="3">
        <v>43</v>
      </c>
      <c r="C94" s="3" t="s">
        <v>223</v>
      </c>
      <c r="D94" s="3" t="s">
        <v>360</v>
      </c>
      <c r="E94" s="3" t="s">
        <v>224</v>
      </c>
      <c r="F94" s="2" t="s">
        <v>225</v>
      </c>
      <c r="G94" s="2" t="s">
        <v>226</v>
      </c>
      <c r="H94" s="2" t="s">
        <v>227</v>
      </c>
      <c r="I94" s="3">
        <v>62</v>
      </c>
      <c r="J94" s="3">
        <v>59</v>
      </c>
      <c r="K94" s="3">
        <v>57</v>
      </c>
      <c r="L94" s="7">
        <f>AVERAGE(I94:K94)</f>
        <v>59.333333333333336</v>
      </c>
    </row>
    <row r="95" spans="1:13" x14ac:dyDescent="0.25">
      <c r="A95" s="3">
        <v>482151048</v>
      </c>
      <c r="B95" s="3">
        <v>1048</v>
      </c>
      <c r="C95" s="3" t="s">
        <v>228</v>
      </c>
      <c r="D95" s="3" t="s">
        <v>364</v>
      </c>
      <c r="E95" s="3" t="s">
        <v>224</v>
      </c>
      <c r="F95" s="2" t="s">
        <v>229</v>
      </c>
      <c r="G95" s="2" t="s">
        <v>230</v>
      </c>
      <c r="H95" s="2" t="s">
        <v>227</v>
      </c>
      <c r="I95" s="3">
        <v>60</v>
      </c>
      <c r="M95" s="2" t="s">
        <v>359</v>
      </c>
    </row>
    <row r="96" spans="1:13" x14ac:dyDescent="0.25">
      <c r="A96" s="3">
        <v>480290032</v>
      </c>
      <c r="B96" s="3">
        <v>23</v>
      </c>
      <c r="C96" s="3" t="s">
        <v>16</v>
      </c>
      <c r="D96" s="3" t="s">
        <v>360</v>
      </c>
      <c r="E96" s="3" t="s">
        <v>17</v>
      </c>
      <c r="F96" s="2" t="s">
        <v>18</v>
      </c>
      <c r="G96" s="2" t="s">
        <v>19</v>
      </c>
      <c r="H96" s="2" t="s">
        <v>20</v>
      </c>
      <c r="I96" s="3">
        <v>77</v>
      </c>
      <c r="J96" s="3">
        <v>78</v>
      </c>
      <c r="K96" s="3">
        <v>75</v>
      </c>
      <c r="L96" s="7">
        <f>AVERAGE(I96:K96)</f>
        <v>76.666666666666671</v>
      </c>
    </row>
    <row r="97" spans="1:12" x14ac:dyDescent="0.25">
      <c r="A97" s="3">
        <v>480290052</v>
      </c>
      <c r="B97" s="3">
        <v>58</v>
      </c>
      <c r="C97" s="3" t="s">
        <v>21</v>
      </c>
      <c r="D97" s="3" t="s">
        <v>360</v>
      </c>
      <c r="E97" s="3" t="s">
        <v>17</v>
      </c>
      <c r="F97" s="2" t="s">
        <v>22</v>
      </c>
      <c r="G97" s="2" t="s">
        <v>19</v>
      </c>
      <c r="H97" s="2" t="s">
        <v>20</v>
      </c>
      <c r="I97" s="3">
        <v>80</v>
      </c>
      <c r="J97" s="3">
        <v>81</v>
      </c>
      <c r="K97" s="3">
        <v>80</v>
      </c>
      <c r="L97" s="7">
        <f>AVERAGE(I97:K97)</f>
        <v>80.333333333333329</v>
      </c>
    </row>
    <row r="98" spans="1:12" x14ac:dyDescent="0.25">
      <c r="A98" s="3">
        <v>480290059</v>
      </c>
      <c r="B98" s="3">
        <v>59</v>
      </c>
      <c r="C98" s="3" t="s">
        <v>25</v>
      </c>
      <c r="D98" s="3" t="s">
        <v>360</v>
      </c>
      <c r="E98" s="3" t="s">
        <v>17</v>
      </c>
      <c r="F98" s="2" t="s">
        <v>26</v>
      </c>
      <c r="G98" s="2" t="s">
        <v>19</v>
      </c>
      <c r="H98" s="2" t="s">
        <v>20</v>
      </c>
      <c r="I98" s="3">
        <v>69</v>
      </c>
      <c r="J98" s="3">
        <v>70</v>
      </c>
      <c r="K98" s="3">
        <v>67</v>
      </c>
      <c r="L98" s="7">
        <f>AVERAGE(I98:K98)</f>
        <v>68.666666666666671</v>
      </c>
    </row>
    <row r="99" spans="1:12" x14ac:dyDescent="0.25">
      <c r="A99" s="3">
        <v>480290501</v>
      </c>
      <c r="B99" s="3">
        <v>501</v>
      </c>
      <c r="C99" s="3" t="s">
        <v>27</v>
      </c>
      <c r="D99" s="3" t="s">
        <v>364</v>
      </c>
      <c r="E99" s="3" t="s">
        <v>17</v>
      </c>
      <c r="F99" s="2" t="s">
        <v>28</v>
      </c>
      <c r="G99" s="2" t="s">
        <v>29</v>
      </c>
      <c r="H99" s="2" t="s">
        <v>20</v>
      </c>
      <c r="I99" s="3">
        <v>68</v>
      </c>
      <c r="J99" s="3">
        <v>72</v>
      </c>
      <c r="K99" s="3">
        <v>71</v>
      </c>
      <c r="L99" s="7">
        <f>AVERAGE(I99:K99)</f>
        <v>70.333333333333329</v>
      </c>
    </row>
    <row r="100" spans="1:12" x14ac:dyDescent="0.25">
      <c r="A100" s="3">
        <v>480290502</v>
      </c>
      <c r="B100" s="3">
        <v>502</v>
      </c>
      <c r="C100" s="3" t="s">
        <v>30</v>
      </c>
      <c r="D100" s="3" t="s">
        <v>364</v>
      </c>
      <c r="E100" s="3" t="s">
        <v>17</v>
      </c>
      <c r="F100" s="2" t="s">
        <v>31</v>
      </c>
      <c r="G100" s="2" t="s">
        <v>32</v>
      </c>
      <c r="H100" s="2" t="s">
        <v>20</v>
      </c>
      <c r="I100" s="3">
        <v>70</v>
      </c>
      <c r="J100" s="3">
        <v>73</v>
      </c>
      <c r="K100" s="3">
        <v>70</v>
      </c>
      <c r="L100" s="7">
        <f>AVERAGE(I100:K100)</f>
        <v>71</v>
      </c>
    </row>
    <row r="101" spans="1:12" x14ac:dyDescent="0.25">
      <c r="A101" s="3">
        <v>480910503</v>
      </c>
      <c r="B101" s="3">
        <v>503</v>
      </c>
      <c r="C101" s="3" t="s">
        <v>64</v>
      </c>
      <c r="D101" s="3" t="s">
        <v>364</v>
      </c>
      <c r="E101" s="3" t="s">
        <v>17</v>
      </c>
      <c r="F101" s="2" t="s">
        <v>65</v>
      </c>
      <c r="G101" s="2" t="s">
        <v>66</v>
      </c>
      <c r="H101" s="2" t="s">
        <v>67</v>
      </c>
      <c r="I101" s="3">
        <v>70</v>
      </c>
      <c r="J101" s="3">
        <v>73</v>
      </c>
      <c r="K101" s="3">
        <v>70</v>
      </c>
      <c r="L101" s="7">
        <f>AVERAGE(I101:K101)</f>
        <v>71</v>
      </c>
    </row>
    <row r="102" spans="1:12" x14ac:dyDescent="0.25">
      <c r="A102" s="3">
        <v>481870504</v>
      </c>
      <c r="B102" s="3">
        <v>504</v>
      </c>
      <c r="C102" s="3" t="s">
        <v>129</v>
      </c>
      <c r="D102" s="3" t="s">
        <v>364</v>
      </c>
      <c r="E102" s="3" t="s">
        <v>17</v>
      </c>
      <c r="F102" s="2" t="s">
        <v>130</v>
      </c>
      <c r="G102" s="2" t="s">
        <v>131</v>
      </c>
      <c r="H102" s="2" t="s">
        <v>132</v>
      </c>
      <c r="I102" s="3">
        <v>68</v>
      </c>
      <c r="J102" s="3">
        <v>70</v>
      </c>
      <c r="K102" s="3">
        <v>66</v>
      </c>
      <c r="L102" s="7">
        <f>AVERAGE(I102:K102)</f>
        <v>68</v>
      </c>
    </row>
    <row r="103" spans="1:12" x14ac:dyDescent="0.25">
      <c r="A103" s="3">
        <v>480910505</v>
      </c>
      <c r="B103" s="3">
        <v>505</v>
      </c>
      <c r="C103" s="3" t="s">
        <v>68</v>
      </c>
      <c r="D103" s="3" t="s">
        <v>364</v>
      </c>
      <c r="E103" s="3" t="s">
        <v>17</v>
      </c>
      <c r="F103" s="2" t="s">
        <v>69</v>
      </c>
      <c r="G103" s="2" t="s">
        <v>70</v>
      </c>
      <c r="H103" s="2" t="s">
        <v>67</v>
      </c>
      <c r="I103" s="3">
        <v>72</v>
      </c>
      <c r="J103" s="3">
        <v>75</v>
      </c>
      <c r="K103" s="3">
        <v>69</v>
      </c>
      <c r="L103" s="7">
        <f>AVERAGE(I103:K103)</f>
        <v>72</v>
      </c>
    </row>
    <row r="104" spans="1:12" x14ac:dyDescent="0.25">
      <c r="A104" s="3">
        <v>481870506</v>
      </c>
      <c r="B104" s="3">
        <v>506</v>
      </c>
      <c r="C104" s="3" t="s">
        <v>133</v>
      </c>
      <c r="D104" s="3" t="s">
        <v>364</v>
      </c>
      <c r="E104" s="3" t="s">
        <v>17</v>
      </c>
      <c r="F104" s="2" t="s">
        <v>134</v>
      </c>
      <c r="G104" s="2" t="s">
        <v>135</v>
      </c>
      <c r="H104" s="2" t="s">
        <v>132</v>
      </c>
      <c r="I104" s="3">
        <v>67</v>
      </c>
      <c r="J104" s="3">
        <v>69</v>
      </c>
      <c r="K104" s="3">
        <v>68</v>
      </c>
      <c r="L104" s="7">
        <f>AVERAGE(I104:K104)</f>
        <v>68</v>
      </c>
    </row>
    <row r="105" spans="1:12" x14ac:dyDescent="0.25">
      <c r="A105" s="3">
        <v>480290622</v>
      </c>
      <c r="B105" s="3">
        <v>622</v>
      </c>
      <c r="C105" s="3" t="s">
        <v>33</v>
      </c>
      <c r="D105" s="3" t="s">
        <v>364</v>
      </c>
      <c r="E105" s="3" t="s">
        <v>17</v>
      </c>
      <c r="F105" s="2" t="s">
        <v>34</v>
      </c>
      <c r="G105" s="2" t="s">
        <v>19</v>
      </c>
      <c r="H105" s="2" t="s">
        <v>20</v>
      </c>
      <c r="I105" s="3">
        <v>74</v>
      </c>
      <c r="J105" s="3">
        <v>75</v>
      </c>
      <c r="K105" s="3">
        <v>72</v>
      </c>
      <c r="L105" s="7">
        <f>AVERAGE(I105:K105)</f>
        <v>73.666666666666671</v>
      </c>
    </row>
    <row r="106" spans="1:12" x14ac:dyDescent="0.25">
      <c r="A106" s="3">
        <v>480290055</v>
      </c>
      <c r="B106" s="3">
        <v>678</v>
      </c>
      <c r="C106" s="3" t="s">
        <v>23</v>
      </c>
      <c r="D106" s="3" t="s">
        <v>364</v>
      </c>
      <c r="E106" s="3" t="s">
        <v>17</v>
      </c>
      <c r="F106" s="2" t="s">
        <v>24</v>
      </c>
      <c r="G106" s="2" t="s">
        <v>19</v>
      </c>
      <c r="H106" s="2" t="s">
        <v>20</v>
      </c>
      <c r="I106" s="3">
        <v>69</v>
      </c>
      <c r="J106" s="3">
        <v>73</v>
      </c>
      <c r="K106" s="3">
        <v>71</v>
      </c>
      <c r="L106" s="7">
        <f>AVERAGE(I106:K106)</f>
        <v>71</v>
      </c>
    </row>
    <row r="107" spans="1:12" x14ac:dyDescent="0.25">
      <c r="A107" s="3">
        <v>481830001</v>
      </c>
      <c r="B107" s="3">
        <v>19</v>
      </c>
      <c r="C107" s="3" t="s">
        <v>124</v>
      </c>
      <c r="D107" s="3" t="s">
        <v>360</v>
      </c>
      <c r="E107" s="3" t="s">
        <v>125</v>
      </c>
      <c r="F107" s="2" t="s">
        <v>126</v>
      </c>
      <c r="G107" s="2" t="s">
        <v>127</v>
      </c>
      <c r="H107" s="2" t="s">
        <v>128</v>
      </c>
      <c r="I107" s="3">
        <v>79</v>
      </c>
      <c r="J107" s="3">
        <v>77</v>
      </c>
      <c r="K107" s="3">
        <v>71</v>
      </c>
      <c r="L107" s="7">
        <f>AVERAGE(I107:K107)</f>
        <v>75.666666666666671</v>
      </c>
    </row>
    <row r="108" spans="1:12" x14ac:dyDescent="0.25">
      <c r="A108" s="3">
        <v>484230007</v>
      </c>
      <c r="B108" s="3">
        <v>82</v>
      </c>
      <c r="C108" s="3" t="s">
        <v>321</v>
      </c>
      <c r="D108" s="3" t="s">
        <v>360</v>
      </c>
      <c r="E108" s="3" t="s">
        <v>125</v>
      </c>
      <c r="F108" s="2" t="s">
        <v>322</v>
      </c>
      <c r="G108" s="2" t="s">
        <v>323</v>
      </c>
      <c r="H108" s="2" t="s">
        <v>324</v>
      </c>
      <c r="I108" s="3">
        <v>75</v>
      </c>
      <c r="J108" s="3">
        <v>75</v>
      </c>
      <c r="K108" s="3">
        <v>71</v>
      </c>
      <c r="L108" s="7">
        <f>AVERAGE(I108:K108)</f>
        <v>73.666666666666671</v>
      </c>
    </row>
    <row r="109" spans="1:12" x14ac:dyDescent="0.25">
      <c r="A109" s="3">
        <v>482030002</v>
      </c>
      <c r="B109" s="3">
        <v>85</v>
      </c>
      <c r="C109" s="3" t="s">
        <v>212</v>
      </c>
      <c r="D109" s="3" t="s">
        <v>360</v>
      </c>
      <c r="E109" s="3" t="s">
        <v>125</v>
      </c>
      <c r="F109" s="2" t="s">
        <v>213</v>
      </c>
      <c r="G109" s="2" t="s">
        <v>214</v>
      </c>
      <c r="H109" s="2" t="s">
        <v>215</v>
      </c>
      <c r="I109" s="3">
        <v>74</v>
      </c>
      <c r="J109" s="3">
        <v>72</v>
      </c>
      <c r="K109" s="3">
        <v>69</v>
      </c>
      <c r="L109" s="7">
        <f>AVERAGE(I109:K109)</f>
        <v>71.666666666666671</v>
      </c>
    </row>
    <row r="110" spans="1:12" x14ac:dyDescent="0.25">
      <c r="A110" s="3">
        <v>484690003</v>
      </c>
      <c r="B110" s="3">
        <v>87</v>
      </c>
      <c r="C110" s="3" t="s">
        <v>346</v>
      </c>
      <c r="D110" s="3" t="s">
        <v>360</v>
      </c>
      <c r="E110" s="3" t="s">
        <v>347</v>
      </c>
      <c r="F110" s="2" t="s">
        <v>348</v>
      </c>
      <c r="G110" s="2" t="s">
        <v>122</v>
      </c>
      <c r="H110" s="2" t="s">
        <v>122</v>
      </c>
      <c r="I110" s="3">
        <v>69</v>
      </c>
      <c r="J110" s="3">
        <v>67</v>
      </c>
      <c r="K110" s="3">
        <v>63</v>
      </c>
      <c r="L110" s="7">
        <f>AVERAGE(I110:K110)</f>
        <v>66.333333333333329</v>
      </c>
    </row>
    <row r="111" spans="1:12" x14ac:dyDescent="0.25">
      <c r="A111" s="3">
        <v>484690609</v>
      </c>
      <c r="B111" s="3">
        <v>609</v>
      </c>
      <c r="C111" s="3" t="s">
        <v>349</v>
      </c>
      <c r="D111" s="3" t="s">
        <v>364</v>
      </c>
      <c r="E111" s="3" t="s">
        <v>347</v>
      </c>
      <c r="F111" s="2" t="s">
        <v>350</v>
      </c>
      <c r="G111" s="2" t="s">
        <v>351</v>
      </c>
      <c r="H111" s="2" t="s">
        <v>122</v>
      </c>
      <c r="I111" s="3">
        <v>64</v>
      </c>
      <c r="J111" s="3">
        <v>61</v>
      </c>
      <c r="K111" s="3">
        <v>57</v>
      </c>
      <c r="L111" s="7">
        <f>AVERAGE(I111:K111)</f>
        <v>60.666666666666664</v>
      </c>
    </row>
    <row r="112" spans="1:12" x14ac:dyDescent="0.25">
      <c r="A112" s="3">
        <v>483091037</v>
      </c>
      <c r="B112" s="3">
        <v>1037</v>
      </c>
      <c r="C112" s="3" t="s">
        <v>269</v>
      </c>
      <c r="D112" s="3" t="s">
        <v>364</v>
      </c>
      <c r="E112" s="3" t="s">
        <v>270</v>
      </c>
      <c r="F112" s="2" t="s">
        <v>271</v>
      </c>
      <c r="G112" s="2" t="s">
        <v>272</v>
      </c>
      <c r="H112" s="2" t="s">
        <v>273</v>
      </c>
      <c r="I112" s="3">
        <v>72</v>
      </c>
      <c r="J112" s="3">
        <v>74</v>
      </c>
      <c r="K112" s="3">
        <v>69</v>
      </c>
      <c r="L112" s="7">
        <f>AVERAGE(I112:K112)</f>
        <v>71.666666666666671</v>
      </c>
    </row>
    <row r="113" spans="1:12" x14ac:dyDescent="0.25">
      <c r="A113" s="3">
        <v>482210001</v>
      </c>
      <c r="B113" s="3">
        <v>73</v>
      </c>
      <c r="C113" s="3" t="s">
        <v>231</v>
      </c>
      <c r="D113" s="3" t="s">
        <v>360</v>
      </c>
      <c r="F113" s="2" t="s">
        <v>232</v>
      </c>
      <c r="G113" s="2" t="s">
        <v>233</v>
      </c>
      <c r="H113" s="2" t="s">
        <v>234</v>
      </c>
      <c r="I113" s="3">
        <v>77</v>
      </c>
      <c r="J113" s="3">
        <v>77</v>
      </c>
      <c r="K113" s="3">
        <v>76</v>
      </c>
      <c r="L113" s="7">
        <f>AVERAGE(I113:K113)</f>
        <v>76.666666666666671</v>
      </c>
    </row>
    <row r="114" spans="1:12" x14ac:dyDescent="0.25">
      <c r="A114" s="3">
        <v>482311006</v>
      </c>
      <c r="B114" s="3">
        <v>1006</v>
      </c>
      <c r="C114" s="3" t="s">
        <v>235</v>
      </c>
      <c r="D114" s="3" t="s">
        <v>360</v>
      </c>
      <c r="F114" s="2" t="s">
        <v>236</v>
      </c>
      <c r="G114" s="2" t="s">
        <v>237</v>
      </c>
      <c r="H114" s="2" t="s">
        <v>238</v>
      </c>
      <c r="I114" s="3">
        <v>72</v>
      </c>
      <c r="J114" s="3">
        <v>74</v>
      </c>
      <c r="K114" s="3">
        <v>69</v>
      </c>
      <c r="L114" s="7">
        <f>AVERAGE(I114:K114)</f>
        <v>71.666666666666671</v>
      </c>
    </row>
    <row r="115" spans="1:12" x14ac:dyDescent="0.25">
      <c r="A115" s="3">
        <v>483491051</v>
      </c>
      <c r="B115" s="3">
        <v>1051</v>
      </c>
      <c r="C115" s="3" t="s">
        <v>280</v>
      </c>
      <c r="D115" s="3" t="s">
        <v>360</v>
      </c>
      <c r="F115" s="2" t="s">
        <v>281</v>
      </c>
      <c r="G115" s="2" t="s">
        <v>282</v>
      </c>
      <c r="H115" s="2" t="s">
        <v>283</v>
      </c>
      <c r="I115" s="3">
        <v>70</v>
      </c>
      <c r="J115" s="3">
        <v>72</v>
      </c>
      <c r="K115" s="3">
        <v>68</v>
      </c>
      <c r="L115" s="7">
        <f>AVERAGE(I115:K115)</f>
        <v>70</v>
      </c>
    </row>
    <row r="116" spans="1:12" x14ac:dyDescent="0.25">
      <c r="A116" s="3">
        <v>481490001</v>
      </c>
      <c r="B116" s="3">
        <v>601</v>
      </c>
      <c r="C116" s="3" t="s">
        <v>103</v>
      </c>
      <c r="D116" s="3" t="s">
        <v>364</v>
      </c>
      <c r="F116" s="2" t="s">
        <v>104</v>
      </c>
      <c r="G116" s="2" t="s">
        <v>105</v>
      </c>
      <c r="H116" s="2" t="s">
        <v>106</v>
      </c>
      <c r="I116" s="3">
        <v>69</v>
      </c>
      <c r="J116" s="3">
        <v>69</v>
      </c>
      <c r="K116" s="3">
        <v>67</v>
      </c>
      <c r="L116" s="7">
        <f>AVERAGE(I116:K116)</f>
        <v>68.333333333333329</v>
      </c>
    </row>
    <row r="117" spans="1:12" x14ac:dyDescent="0.25">
      <c r="A117" s="3">
        <v>481750624</v>
      </c>
      <c r="B117" s="3">
        <v>624</v>
      </c>
      <c r="C117" s="3" t="s">
        <v>120</v>
      </c>
      <c r="D117" s="3" t="s">
        <v>364</v>
      </c>
      <c r="F117" s="2" t="s">
        <v>121</v>
      </c>
      <c r="G117" s="2" t="s">
        <v>122</v>
      </c>
      <c r="H117" s="2" t="s">
        <v>123</v>
      </c>
      <c r="I117" s="3">
        <v>64</v>
      </c>
      <c r="J117" s="3">
        <v>63</v>
      </c>
      <c r="K117" s="3">
        <v>58</v>
      </c>
      <c r="L117" s="7">
        <f>AVERAGE(I117:K117)</f>
        <v>61.666666666666664</v>
      </c>
    </row>
    <row r="119" spans="1:12" x14ac:dyDescent="0.25">
      <c r="A119" s="5" t="s">
        <v>362</v>
      </c>
    </row>
    <row r="120" spans="1:12" x14ac:dyDescent="0.25">
      <c r="A120" s="2" t="s">
        <v>363</v>
      </c>
    </row>
  </sheetData>
  <sortState ref="A2:M120">
    <sortCondition ref="E2:E120"/>
    <sortCondition descending="1" ref="D2:D120"/>
    <sortCondition ref="B2:B1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o3dv8h_site_2012_2014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Weining Zhao</dc:creator>
  <cp:lastModifiedBy>wzhao</cp:lastModifiedBy>
  <dcterms:created xsi:type="dcterms:W3CDTF">2016-08-02T20:01:09Z</dcterms:created>
  <dcterms:modified xsi:type="dcterms:W3CDTF">2016-08-02T20:09:11Z</dcterms:modified>
</cp:coreProperties>
</file>